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5"/>
  <workbookPr/>
  <mc:AlternateContent xmlns:mc="http://schemas.openxmlformats.org/markup-compatibility/2006">
    <mc:Choice Requires="x15">
      <x15ac:absPath xmlns:x15ac="http://schemas.microsoft.com/office/spreadsheetml/2010/11/ac" url="C:\Users\borge\Downloads\"/>
    </mc:Choice>
  </mc:AlternateContent>
  <xr:revisionPtr revIDLastSave="0" documentId="13_ncr:1_{D245AF46-48DD-465C-9048-0B87D99DF5B9}" xr6:coauthVersionLast="47" xr6:coauthVersionMax="47" xr10:uidLastSave="{00000000-0000-0000-0000-000000000000}"/>
  <bookViews>
    <workbookView xWindow="15" yWindow="0" windowWidth="22980" windowHeight="16560" xr2:uid="{00000000-000D-0000-FFFF-FFFF00000000}"/>
  </bookViews>
  <sheets>
    <sheet name="0. Informasjon" sheetId="8" r:id="rId1"/>
    <sheet name="Server Eks 1" sheetId="7" r:id="rId2"/>
    <sheet name="Server Eks 2" sheetId="2" r:id="rId3"/>
    <sheet name="Server Eks 3" sheetId="4" r:id="rId4"/>
    <sheet name="Eksempeliste 1" sheetId="6" r:id="rId5"/>
    <sheet name="Eksempeliste 2" sheetId="12" r:id="rId6"/>
  </sheets>
  <definedNames>
    <definedName name="Ja">#REF!</definedName>
    <definedName name="JaN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7" l="1"/>
  <c r="F53" i="7" s="1"/>
  <c r="G32" i="4" l="1"/>
  <c r="G22" i="4"/>
  <c r="E40" i="2"/>
  <c r="E42" i="2" s="1"/>
  <c r="G29" i="4" l="1"/>
</calcChain>
</file>

<file path=xl/sharedStrings.xml><?xml version="1.0" encoding="utf-8"?>
<sst xmlns="http://schemas.openxmlformats.org/spreadsheetml/2006/main" count="720" uniqueCount="229">
  <si>
    <t>V. 28.06.2023/BA</t>
  </si>
  <si>
    <t xml:space="preserve">
Dette pris- og konfigurasjonsskjemaet gir eksempeler for bruk i minikonkurranser.
</t>
  </si>
  <si>
    <t>Se rammeavtalens bilag 2: Prosedyrer for tildeling av kontrakter innenfor rammeavtalen.</t>
  </si>
  <si>
    <t>Kravene som er angitt er eksempler på krav fra tidligere minikonkurranser og må tilpasses og oppdateres til dagens situasjon.</t>
  </si>
  <si>
    <r>
      <t xml:space="preserve">Tilpass eksempelskjemaene som ønskes brukt til den enkelte virksomhets behov.
</t>
    </r>
    <r>
      <rPr>
        <b/>
        <sz val="12"/>
        <color rgb="FFFF0000"/>
        <rFont val="Arial"/>
        <family val="2"/>
      </rPr>
      <t>Slett arkfaner som ikke brukes.</t>
    </r>
  </si>
  <si>
    <t>Minimumskrav (måkrav) evalueres ikke. Krav som skal evalueres, angis som beskrivelseskrav, f.eks ved å opprette en egen arkfane i dette dokumentet eller i et eget dokument.</t>
  </si>
  <si>
    <t xml:space="preserve"> - Lag en oversiktlig kravspesifikasjon</t>
  </si>
  <si>
    <t xml:space="preserve"> - Beskriv virksomheten, lokasjoner mv av betydning for leveransen, slik at leverandøren lettere ser omfanget av behovet</t>
  </si>
  <si>
    <t xml:space="preserve"> - Vær tydelig på elementer som skal inngå i evalueringen og derfor må beskrives godt</t>
  </si>
  <si>
    <t xml:space="preserve"> - Beskrivelse av eventuelle omstillingskostnader og betydningen av det</t>
  </si>
  <si>
    <t>Mer informasjon om anskaffelser: https://www.regjeringen.no/no/dokumenter/veileder-offentlige-anskaffelser/id2581234/</t>
  </si>
  <si>
    <t>SLETT DENNE ARKFANEN FØR BRUK</t>
  </si>
  <si>
    <t xml:space="preserve">Prisskjema </t>
  </si>
  <si>
    <t>Fyll ut tekniske opplysninger i</t>
  </si>
  <si>
    <t xml:space="preserve">  grønne celler</t>
  </si>
  <si>
    <t>Fyll ut prisopplysninger i</t>
  </si>
  <si>
    <t xml:space="preserve">  blå celler</t>
  </si>
  <si>
    <t>Alle priser skal være i NOK, eks. Mva</t>
  </si>
  <si>
    <t>Oppgi valutakurs som er basis for tilbudt pris</t>
  </si>
  <si>
    <t>USD / EUR</t>
  </si>
  <si>
    <t>Produktbeskrivelse</t>
  </si>
  <si>
    <t>Alle tilbudte komponenter og deler SKAL være standardkomponenter. Det skal ikke gjøres avvik ift. standardkonfigurasjoner på slike komponenter for å spare kostnader.</t>
  </si>
  <si>
    <t>Behov</t>
  </si>
  <si>
    <t>Krav</t>
  </si>
  <si>
    <t>Beskrivelse</t>
  </si>
  <si>
    <t>Krav type</t>
  </si>
  <si>
    <t>Krav overholdt</t>
  </si>
  <si>
    <t>Arkitektur</t>
  </si>
  <si>
    <t>x86-kompatibel, 64bit</t>
  </si>
  <si>
    <t>&lt;kort beskrivelse &gt;</t>
  </si>
  <si>
    <t>Må</t>
  </si>
  <si>
    <t>JA/NEI</t>
  </si>
  <si>
    <t>Formfaktor</t>
  </si>
  <si>
    <t>2U</t>
  </si>
  <si>
    <t>CPU - plasser på hovedkort (minimum)</t>
  </si>
  <si>
    <t>CPU - antall</t>
  </si>
  <si>
    <t>CPU - klokkefrekvens</t>
  </si>
  <si>
    <t>2.4 GHz</t>
  </si>
  <si>
    <t>CPU - Turbo klokkefrekvens</t>
  </si>
  <si>
    <t>3.0 GHz</t>
  </si>
  <si>
    <t>CPU - antall kjerner</t>
  </si>
  <si>
    <t>CPU - antall tråder</t>
  </si>
  <si>
    <t>CPU - cache</t>
  </si>
  <si>
    <t>20 MB</t>
  </si>
  <si>
    <t>Antall minneplasser</t>
  </si>
  <si>
    <t>Minne</t>
  </si>
  <si>
    <t>64GB DDR3 RAM RDIMM</t>
  </si>
  <si>
    <t xml:space="preserve">1600 MHz </t>
  </si>
  <si>
    <t>Disk - Minimum antall diskplasser</t>
  </si>
  <si>
    <t>Disk - 2x300GB 10k SAS disker</t>
  </si>
  <si>
    <t>Raid-støtte</t>
  </si>
  <si>
    <t>0,1,5,6,10</t>
  </si>
  <si>
    <t>Nettverkskort 1GbE</t>
  </si>
  <si>
    <t>2 porter</t>
  </si>
  <si>
    <t>Strømforsyning</t>
  </si>
  <si>
    <t>Redundant strømforsyning</t>
  </si>
  <si>
    <t>Rack monteringskit</t>
  </si>
  <si>
    <t>Ikke nødvendig med skruer</t>
  </si>
  <si>
    <t>Server må leveres ferdig sammensatt</t>
  </si>
  <si>
    <t>Service – responstid</t>
  </si>
  <si>
    <t>8/5 NBD - 5 år</t>
  </si>
  <si>
    <t>Pris for tilbudt konfigurasjon i samsvar med kravene ovenfor:</t>
  </si>
  <si>
    <t>Leveringstid for komplett leveranse</t>
  </si>
  <si>
    <t>Leveringstid, oppgi antall kalenderdager fra bestilling</t>
  </si>
  <si>
    <t>&lt;ant dg&gt;</t>
  </si>
  <si>
    <t xml:space="preserve"> &lt;=21 dager</t>
  </si>
  <si>
    <t>Opsjoner - angi prisforskjell ift. opprinnelig konfigurasjon</t>
  </si>
  <si>
    <t>Pris per stk</t>
  </si>
  <si>
    <t>Vekt</t>
  </si>
  <si>
    <t>1U chassis</t>
  </si>
  <si>
    <t>Support on site 8/5 NBD - 3 år</t>
  </si>
  <si>
    <t>Support on site 8/5 NBD - 4 år</t>
  </si>
  <si>
    <t>Support on site 13/5/4 - 3 år</t>
  </si>
  <si>
    <t>Support on site 13/5/4 - 4 år</t>
  </si>
  <si>
    <t>Support on site 13/5/4 - 5 år</t>
  </si>
  <si>
    <t>Support on site 24/7 - 5 år</t>
  </si>
  <si>
    <t>Nettverkskort 10GbE - 2 porter</t>
  </si>
  <si>
    <t>FC-kort (FC8)</t>
  </si>
  <si>
    <t>FC-kort (FC16)</t>
  </si>
  <si>
    <t>Minne - 128GB DDR3 RAM RDIMM</t>
  </si>
  <si>
    <t>Alternativ CPU</t>
  </si>
  <si>
    <t>Alternativ disk</t>
  </si>
  <si>
    <t>Alternativ minne</t>
  </si>
  <si>
    <t>Andre opsjoner</t>
  </si>
  <si>
    <t>Vektet sum for opsjoner</t>
  </si>
  <si>
    <t>Antall og tilbudssum</t>
  </si>
  <si>
    <t>&lt; JA/NEI &gt;</t>
  </si>
  <si>
    <t>Formfaktor – 2U</t>
  </si>
  <si>
    <t>Diskplass til minimum 12 x 3.5” disker</t>
  </si>
  <si>
    <t>Må støtte Linux</t>
  </si>
  <si>
    <t>Mål ha mål som er kompatible med rack av typen: 
http://www.cannontech.co.uk/server%20smart   -   80 cm x 100 cm</t>
  </si>
  <si>
    <t>Diskkontroller må kunne disable RAID-funksjonalitet slik at man kan bruke software-raid. 
Diskene må være tilgjengelige for booting</t>
  </si>
  <si>
    <t>Management må ha egen dedikert port</t>
  </si>
  <si>
    <t>Management skal ikke være avhengig av annen dedikert programvare. Man skal kunne bruke management direkte fra klienter uten å gå via portaler</t>
  </si>
  <si>
    <t>Management skal gi konsoll til linux klienter, enten via nettleser eller ssh, og ikke være avhengig av plattformspesifikke teknologier som .Net eller Silverlight</t>
  </si>
  <si>
    <t>For kommunikasjon mot management ønskes plattformuavhengige teknologier som primært HTML 5</t>
  </si>
  <si>
    <t>Management bør kunne tilbys med ipv6</t>
  </si>
  <si>
    <t>Bør</t>
  </si>
  <si>
    <t>Management må kunne oppgraderes via nettleser, eller API.</t>
  </si>
  <si>
    <t>Hovedkort:
- Dual socket
- A minimum of 2 free PCIe 3.0 x 16 expansion slots
- minimum 8 minneslotter minneslotter ledig</t>
  </si>
  <si>
    <t>CPU: 
- AMD arkitektur, epic rome
- minimum 16 kjerner
- minimum 32 tråder
- minimum 32MB cache
- minimum 2,1 GHz</t>
  </si>
  <si>
    <t>Minne: 
- EEC, 256GB DDR4 RAM RDIMM – 3200 MHz</t>
  </si>
  <si>
    <t>Disker: billigste 'server-grade' - SATA , 12 stk 12TB  x 3.5” &gt; 7.2k SATA</t>
  </si>
  <si>
    <t>NVMe disker, 2st 2TB</t>
  </si>
  <si>
    <t>&lt;kort beskrivelse&gt;</t>
  </si>
  <si>
    <t>Nettverkskort: på hovedkort (1GE), minimum 2 stk kobber</t>
  </si>
  <si>
    <t>Rack-monterings kit (ikke nødvendig med skruer)</t>
  </si>
  <si>
    <t>Pris pr stk for tilbudt konfigurasjon i samsvar med kravene ovenfor</t>
  </si>
  <si>
    <t>&lt; ant dg &gt;</t>
  </si>
  <si>
    <t>&lt;= 14 dager</t>
  </si>
  <si>
    <t>Nettverkskort: X710-DA2 el. Annet med Intel 82599-kontroller</t>
  </si>
  <si>
    <t>&lt; beskrivelse &gt;</t>
  </si>
  <si>
    <t>Disk: minimum 12 TB &gt;7.2k SATA</t>
  </si>
  <si>
    <t>Minne:  64 GB  - 3200 MHz</t>
  </si>
  <si>
    <t>Mengde</t>
  </si>
  <si>
    <t>Formfaktor - 1U</t>
  </si>
  <si>
    <t xml:space="preserve">Hovedkort x86 </t>
  </si>
  <si>
    <t>CPU Intel Xeon E5 CPU -  min. 2.1 GHz , min. 8 kjerner</t>
  </si>
  <si>
    <t>16 GB RAM</t>
  </si>
  <si>
    <t>2TB SSD disk - Debian Linux skal ha direkte tilgang til diskene uten noen form for RAID</t>
  </si>
  <si>
    <t>SAS adapterkort med støtte for 12Gbps SAS  (må støttes av Debian Linux)</t>
  </si>
  <si>
    <t>Nettverk:</t>
  </si>
  <si>
    <t>Support kun deler min. 3 år</t>
  </si>
  <si>
    <t>Opsjoner</t>
  </si>
  <si>
    <t>2TB SSD Serial ATA-600 (angi prisforskjell ift. opprinnelig konfigurasjon)</t>
  </si>
  <si>
    <t>2TB SSD Serial ATA-600</t>
  </si>
  <si>
    <t>EKSEMPEL PÅ KRAV</t>
  </si>
  <si>
    <t>Support</t>
  </si>
  <si>
    <t>On site 8/5 NBD - 3 år</t>
  </si>
  <si>
    <t>On site 8/5 NBD - 4 år</t>
  </si>
  <si>
    <t>On site 13/5/4 - 3 år</t>
  </si>
  <si>
    <t>On site 13/5/4 - 4 år</t>
  </si>
  <si>
    <t>On site 13/5/4 - 5 år</t>
  </si>
  <si>
    <t>On site 24/7 - 5 år</t>
  </si>
  <si>
    <t>FibreChannel</t>
  </si>
  <si>
    <t>128GB DDR3 RAM RDIMM</t>
  </si>
  <si>
    <t>Rack-montering</t>
  </si>
  <si>
    <t>Kit (ikke nødvendig med skruer)</t>
  </si>
  <si>
    <t>Hovedkort</t>
  </si>
  <si>
    <t>CPU</t>
  </si>
  <si>
    <t>Intel Xeon E5 CPU -  min. 2.1 GHz , min. 8 kjerner</t>
  </si>
  <si>
    <t>Disk</t>
  </si>
  <si>
    <t>SAS adapterkort</t>
  </si>
  <si>
    <t>Nettverk</t>
  </si>
  <si>
    <t>Montering</t>
  </si>
  <si>
    <t>Kun deler min. 3 år</t>
  </si>
  <si>
    <t>SSD</t>
  </si>
  <si>
    <t>Diskplass</t>
  </si>
  <si>
    <t>Plass til minimum 12 x 3.5” disker</t>
  </si>
  <si>
    <t>OS</t>
  </si>
  <si>
    <t>Støtte Linux</t>
  </si>
  <si>
    <t>Ml ha mål som er kompatible med rack av typen: 
http://www.cannontech.co.uk/server%20smart   -   80 cm x 100 cm</t>
  </si>
  <si>
    <t>Diskkontroller</t>
  </si>
  <si>
    <t>Management</t>
  </si>
  <si>
    <t>Dual socket</t>
  </si>
  <si>
    <t>A minimum of 2 free PCIe 3.0 x 16 expansion slots</t>
  </si>
  <si>
    <t>minimum 8 minneslotter minneslotter ledig</t>
  </si>
  <si>
    <t>AMD arkitektur</t>
  </si>
  <si>
    <t>minimum 16 kjerner</t>
  </si>
  <si>
    <t>minimum 32 tråder</t>
  </si>
  <si>
    <t>minimum 32MB cache</t>
  </si>
  <si>
    <t>minimum 2,1 GHz</t>
  </si>
  <si>
    <t>EEC, 256GB DDR4 RAM RDIMM – 3200 MHz</t>
  </si>
  <si>
    <t>billigste 'server-grade' - SATA , 12 stk 12TB  x 3.5” &gt; 7.2k SATA</t>
  </si>
  <si>
    <t>Nettverkskort</t>
  </si>
  <si>
    <t>På hovedkort (1GE), minimum 2 stk kobber</t>
  </si>
  <si>
    <t>Redundant</t>
  </si>
  <si>
    <t>Modell 1U Standard ytelse</t>
  </si>
  <si>
    <t>Modell 2U Standard ytelse</t>
  </si>
  <si>
    <t>Ytelse</t>
  </si>
  <si>
    <t>Ja</t>
  </si>
  <si>
    <t>1U</t>
  </si>
  <si>
    <t>Minimum 4 x 3.5” disker</t>
  </si>
  <si>
    <t>Minimum 12 x 3.5” disker</t>
  </si>
  <si>
    <t>Server leveranse</t>
  </si>
  <si>
    <t>Ferdig sammensatt</t>
  </si>
  <si>
    <t>Operativsystem støtte</t>
  </si>
  <si>
    <t>Linux</t>
  </si>
  <si>
    <t>Mål</t>
  </si>
  <si>
    <t>Kompatible med rack 80 cm x 100 cm</t>
  </si>
  <si>
    <t>Kan disable RAID for software-raid</t>
  </si>
  <si>
    <t>Egen dedikert port</t>
  </si>
  <si>
    <t>Management programvare</t>
  </si>
  <si>
    <t>Uavhengig av dedikert programvare</t>
  </si>
  <si>
    <t>Management konsoll til Linux</t>
  </si>
  <si>
    <t>Ja, via nettleser eller SSH</t>
  </si>
  <si>
    <t>Management teknologi</t>
  </si>
  <si>
    <t>HTML 5</t>
  </si>
  <si>
    <t>Management IPv6-støtte</t>
  </si>
  <si>
    <t>Management oppgradering</t>
  </si>
  <si>
    <t>Via nettleser eller API</t>
  </si>
  <si>
    <t>Single socket, 1 PCIe 3.0 x 16 slot, 4 minneslotter</t>
  </si>
  <si>
    <t>Dual socket, 2 PCIe 3.0 x 16 slots, 8 minneslotter</t>
  </si>
  <si>
    <t>AMD, 8 kjerner, 16 tråder, 16MB cache, 2.0 GHz</t>
  </si>
  <si>
    <t>AMD, 12 kjerner, 24 tråder, 24MB cache, 2.0 GHz</t>
  </si>
  <si>
    <t>ECC, 64GB DDR4 RAM RDIMM – 2666 MHz</t>
  </si>
  <si>
    <t>ECC, 128GB DDR4 RAM RDIMM – 2666 MHz</t>
  </si>
  <si>
    <t>Disker</t>
  </si>
  <si>
    <t>4 stk 2TB x 3.5” &gt; 7.2k SATA</t>
  </si>
  <si>
    <t>12 stk 4TB x 3.5” &gt; 7.2k SATA</t>
  </si>
  <si>
    <t>NVMe disker</t>
  </si>
  <si>
    <t>1 stk 512GB</t>
  </si>
  <si>
    <t>2 stk 1TB</t>
  </si>
  <si>
    <t>1GE, min. 2 stk kobber</t>
  </si>
  <si>
    <t>Enkelt</t>
  </si>
  <si>
    <t>Rack-monterings kit</t>
  </si>
  <si>
    <t>Inkludert (uten skruer)</t>
  </si>
  <si>
    <t>Modell 1U Høy ytelse</t>
  </si>
  <si>
    <t>Modell 2U Høy ytelse</t>
  </si>
  <si>
    <t>Minimum 8 x 2.5” disker</t>
  </si>
  <si>
    <t>Minimum 16 x 3.5” disker</t>
  </si>
  <si>
    <t>Dual socket, 4 PCIe 4.0 x 16 slots, 12 minneslotter</t>
  </si>
  <si>
    <t>AMD, 16 kjerner, 32 tråder, 32MB cache, 2.4 GHz</t>
  </si>
  <si>
    <t>AMD, 24 kjerner, 48 tråder, 64MB cache, 2.7 GHz</t>
  </si>
  <si>
    <t>ECC, 128GB DDR4 RAM RDIMM – 3200 MHz</t>
  </si>
  <si>
    <t>ECC, 256GB DDR4 RAM RDIMM – 3200 MHz</t>
  </si>
  <si>
    <t>8 stk 4TB x 2.5” &gt; 10k SAS</t>
  </si>
  <si>
    <t>16 stk 8TB x 3.5” &gt; 7.2k SATA</t>
  </si>
  <si>
    <t>2 stk 2TB</t>
  </si>
  <si>
    <t>10GE, min. 2 stk kobber</t>
  </si>
  <si>
    <t>10GE, min. 4 stk kobber</t>
  </si>
  <si>
    <t>Modell 2U Meget høy ytelse</t>
  </si>
  <si>
    <t>Minimum 24 x 3.5” disker</t>
  </si>
  <si>
    <t>Dual socket, 6 PCIe 4.0 x 16 slots, 16 minneslotter</t>
  </si>
  <si>
    <t>AMD, 48 kjerner, 96 tråder, 128MB cache, 3.2 GHz</t>
  </si>
  <si>
    <t>ECC, 512GB DDR4 RAM RDIMM – 3600 MHz</t>
  </si>
  <si>
    <t>24 stk 12TB x 3.5” &gt; 7.2k SATA</t>
  </si>
  <si>
    <t>4 stk 4TB</t>
  </si>
  <si>
    <t>25GE, min. 4 stk kobber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</si>
</sst>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 &quot;#,##0.00;[Red]&quot;-kr &quot;#,##0.00"/>
    <numFmt numFmtId="165" formatCode="&quot;kr&quot;\ #,##0"/>
    <numFmt numFmtId="166" formatCode="#,##0.00;[Red]#,##0.00"/>
  </numFmts>
  <fonts count="31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8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8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1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6"/>
      <color theme="0" tint="-0.24997711111789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2"/>
      <color rgb="FFFF0000"/>
      <name val="Arial"/>
      <family val="2"/>
    </font>
    <font>
      <sz val="12"/>
      <color rgb="FF374151"/>
      <name val="Segoe UI"/>
      <family val="2"/>
    </font>
    <font>
      <sz val="9.6"/>
      <color rgb="FF374151"/>
      <name val="Segoe UI"/>
      <family val="2"/>
    </font>
    <font>
      <b/>
      <sz val="12"/>
      <color rgb="FF374151"/>
      <name val="Segoe UI"/>
      <family val="2"/>
    </font>
    <font>
      <b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D7E4BD"/>
        <bgColor rgb="FFD9D9D9"/>
      </patternFill>
    </fill>
    <fill>
      <patternFill patternType="solid">
        <fgColor rgb="FFDCE6F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7F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indexed="9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7F7F7F"/>
      </right>
      <top/>
      <bottom/>
      <diagonal/>
    </border>
    <border>
      <left style="thin">
        <color rgb="FFFFFFFF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D9D9E3"/>
      </left>
      <right/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/>
      <top/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/>
      <bottom style="medium">
        <color rgb="FFD9D9E3"/>
      </bottom>
      <diagonal/>
    </border>
  </borders>
  <cellStyleXfs count="3">
    <xf numFmtId="0" fontId="0" fillId="0" borderId="0"/>
    <xf numFmtId="0" fontId="17" fillId="0" borderId="0"/>
    <xf numFmtId="0" fontId="12" fillId="0" borderId="0"/>
  </cellStyleXfs>
  <cellXfs count="103">
    <xf numFmtId="0" fontId="0" fillId="0" borderId="0" xfId="0"/>
    <xf numFmtId="0" fontId="1" fillId="2" borderId="0" xfId="0" applyFont="1" applyFill="1" applyAlignment="1" applyProtection="1">
      <alignment wrapText="1" shrinkToFit="1"/>
      <protection locked="0"/>
    </xf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4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Alignment="1">
      <alignment horizontal="right" indent="2"/>
    </xf>
    <xf numFmtId="0" fontId="5" fillId="4" borderId="2" xfId="0" applyFont="1" applyFill="1" applyBorder="1" applyAlignment="1">
      <alignment horizontal="left"/>
    </xf>
    <xf numFmtId="0" fontId="6" fillId="3" borderId="0" xfId="0" applyFont="1" applyFill="1" applyAlignment="1" applyProtection="1">
      <alignment wrapText="1" shrinkToFit="1"/>
      <protection locked="0"/>
    </xf>
    <xf numFmtId="0" fontId="5" fillId="5" borderId="2" xfId="0" applyFont="1" applyFill="1" applyBorder="1" applyAlignment="1">
      <alignment horizontal="left"/>
    </xf>
    <xf numFmtId="0" fontId="3" fillId="3" borderId="0" xfId="0" applyFont="1" applyFill="1" applyAlignment="1" applyProtection="1">
      <alignment wrapText="1" shrinkToFit="1"/>
      <protection locked="0"/>
    </xf>
    <xf numFmtId="0" fontId="2" fillId="3" borderId="0" xfId="0" applyFont="1" applyFill="1" applyAlignment="1" applyProtection="1">
      <alignment wrapText="1" shrinkToFit="1"/>
      <protection locked="0"/>
    </xf>
    <xf numFmtId="2" fontId="5" fillId="5" borderId="2" xfId="0" applyNumberFormat="1" applyFont="1" applyFill="1" applyBorder="1" applyAlignment="1">
      <alignment horizontal="left"/>
    </xf>
    <xf numFmtId="0" fontId="7" fillId="3" borderId="0" xfId="0" applyFont="1" applyFill="1" applyAlignment="1" applyProtection="1">
      <alignment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8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horizontal="left" vertical="center" wrapText="1" shrinkToFit="1"/>
      <protection locked="0"/>
    </xf>
    <xf numFmtId="0" fontId="2" fillId="5" borderId="0" xfId="0" applyFont="1" applyFill="1" applyAlignment="1" applyProtection="1">
      <alignment horizontal="center" wrapText="1" shrinkToFi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 wrapText="1" shrinkToFit="1"/>
      <protection locked="0"/>
    </xf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vertical="center" wrapText="1" shrinkToFit="1"/>
      <protection locked="0"/>
    </xf>
    <xf numFmtId="164" fontId="9" fillId="5" borderId="2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2" fillId="2" borderId="0" xfId="0" applyFont="1" applyFill="1" applyAlignment="1" applyProtection="1">
      <alignment vertical="center" wrapText="1" shrinkToFit="1"/>
      <protection locked="0"/>
    </xf>
    <xf numFmtId="9" fontId="6" fillId="2" borderId="0" xfId="0" applyNumberFormat="1" applyFont="1" applyFill="1" applyAlignment="1" applyProtection="1">
      <alignment vertical="center" wrapText="1" shrinkToFit="1"/>
      <protection locked="0"/>
    </xf>
    <xf numFmtId="0" fontId="7" fillId="2" borderId="0" xfId="0" applyFont="1" applyFill="1" applyAlignment="1" applyProtection="1">
      <alignment vertical="center" wrapText="1" shrinkToFit="1"/>
      <protection locked="0"/>
    </xf>
    <xf numFmtId="0" fontId="13" fillId="6" borderId="0" xfId="0" applyFont="1" applyFill="1" applyAlignment="1" applyProtection="1">
      <alignment wrapText="1" shrinkToFit="1"/>
      <protection locked="0"/>
    </xf>
    <xf numFmtId="0" fontId="0" fillId="6" borderId="0" xfId="0" applyFill="1"/>
    <xf numFmtId="0" fontId="14" fillId="6" borderId="0" xfId="0" applyFont="1" applyFill="1" applyAlignment="1" applyProtection="1">
      <alignment wrapText="1" shrinkToFit="1"/>
      <protection locked="0"/>
    </xf>
    <xf numFmtId="0" fontId="15" fillId="6" borderId="0" xfId="0" applyFont="1" applyFill="1" applyAlignment="1" applyProtection="1">
      <alignment wrapText="1" shrinkToFit="1"/>
      <protection locked="0"/>
    </xf>
    <xf numFmtId="0" fontId="16" fillId="6" borderId="0" xfId="0" applyFont="1" applyFill="1" applyAlignment="1" applyProtection="1">
      <alignment wrapText="1" shrinkToFit="1"/>
      <protection locked="0"/>
    </xf>
    <xf numFmtId="0" fontId="4" fillId="7" borderId="0" xfId="0" applyFont="1" applyFill="1" applyAlignment="1" applyProtection="1">
      <alignment wrapText="1" shrinkToFit="1"/>
      <protection locked="0"/>
    </xf>
    <xf numFmtId="0" fontId="3" fillId="7" borderId="0" xfId="0" applyFont="1" applyFill="1" applyAlignment="1" applyProtection="1">
      <alignment wrapText="1" shrinkToFit="1"/>
      <protection locked="0"/>
    </xf>
    <xf numFmtId="0" fontId="10" fillId="6" borderId="0" xfId="0" applyFont="1" applyFill="1" applyAlignment="1">
      <alignment wrapText="1"/>
    </xf>
    <xf numFmtId="9" fontId="11" fillId="7" borderId="0" xfId="0" applyNumberFormat="1" applyFont="1" applyFill="1" applyAlignment="1" applyProtection="1">
      <alignment vertical="center" wrapText="1" shrinkToFit="1"/>
      <protection locked="0"/>
    </xf>
    <xf numFmtId="0" fontId="6" fillId="7" borderId="0" xfId="0" applyFont="1" applyFill="1" applyAlignment="1" applyProtection="1">
      <alignment vertical="center" wrapText="1" shrinkToFit="1"/>
      <protection locked="0"/>
    </xf>
    <xf numFmtId="0" fontId="4" fillId="7" borderId="0" xfId="0" applyFont="1" applyFill="1" applyAlignment="1" applyProtection="1">
      <alignment shrinkToFit="1"/>
      <protection locked="0"/>
    </xf>
    <xf numFmtId="0" fontId="5" fillId="3" borderId="0" xfId="0" applyFont="1" applyFill="1" applyAlignment="1">
      <alignment horizontal="left" indent="2"/>
    </xf>
    <xf numFmtId="0" fontId="15" fillId="6" borderId="0" xfId="0" applyFont="1" applyFill="1" applyAlignment="1" applyProtection="1">
      <alignment wrapText="1"/>
      <protection locked="0"/>
    </xf>
    <xf numFmtId="4" fontId="15" fillId="8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3" borderId="1" xfId="0" applyFont="1" applyFill="1" applyBorder="1" applyAlignment="1" applyProtection="1">
      <alignment vertical="center" wrapText="1" shrinkToFit="1"/>
      <protection locked="0"/>
    </xf>
    <xf numFmtId="0" fontId="12" fillId="6" borderId="0" xfId="0" applyFont="1" applyFill="1" applyAlignment="1" applyProtection="1">
      <alignment wrapText="1" shrinkToFit="1"/>
      <protection locked="0"/>
    </xf>
    <xf numFmtId="165" fontId="14" fillId="8" borderId="4" xfId="0" applyNumberFormat="1" applyFont="1" applyFill="1" applyBorder="1" applyAlignment="1" applyProtection="1">
      <alignment wrapText="1" shrinkToFit="1"/>
      <protection locked="0"/>
    </xf>
    <xf numFmtId="0" fontId="1" fillId="2" borderId="0" xfId="0" applyFont="1" applyFill="1" applyAlignment="1" applyProtection="1">
      <alignment horizontal="center" vertical="center" wrapText="1" shrinkToFit="1"/>
      <protection locked="0"/>
    </xf>
    <xf numFmtId="9" fontId="14" fillId="6" borderId="0" xfId="0" applyNumberFormat="1" applyFont="1" applyFill="1" applyAlignment="1" applyProtection="1">
      <alignment wrapText="1" shrinkToFit="1"/>
      <protection locked="0"/>
    </xf>
    <xf numFmtId="0" fontId="13" fillId="9" borderId="0" xfId="1" applyFont="1" applyFill="1" applyAlignment="1" applyProtection="1">
      <alignment wrapText="1" shrinkToFit="1"/>
      <protection locked="0"/>
    </xf>
    <xf numFmtId="0" fontId="13" fillId="9" borderId="0" xfId="1" applyFont="1" applyFill="1" applyAlignment="1" applyProtection="1">
      <alignment horizontal="center" wrapText="1" shrinkToFit="1"/>
      <protection locked="0"/>
    </xf>
    <xf numFmtId="0" fontId="13" fillId="10" borderId="0" xfId="1" applyFont="1" applyFill="1" applyAlignment="1" applyProtection="1">
      <alignment wrapText="1" shrinkToFit="1"/>
      <protection locked="0"/>
    </xf>
    <xf numFmtId="0" fontId="18" fillId="10" borderId="0" xfId="1" applyFont="1" applyFill="1" applyAlignment="1" applyProtection="1">
      <alignment wrapText="1" shrinkToFit="1"/>
      <protection locked="0"/>
    </xf>
    <xf numFmtId="0" fontId="20" fillId="10" borderId="0" xfId="1" applyFont="1" applyFill="1" applyAlignment="1" applyProtection="1">
      <alignment wrapText="1" shrinkToFit="1"/>
      <protection locked="0"/>
    </xf>
    <xf numFmtId="0" fontId="20" fillId="10" borderId="0" xfId="1" applyFont="1" applyFill="1" applyAlignment="1" applyProtection="1">
      <alignment wrapText="1"/>
      <protection locked="0"/>
    </xf>
    <xf numFmtId="0" fontId="15" fillId="10" borderId="0" xfId="1" applyFont="1" applyFill="1" applyAlignment="1" applyProtection="1">
      <alignment wrapText="1"/>
      <protection locked="0"/>
    </xf>
    <xf numFmtId="0" fontId="19" fillId="10" borderId="0" xfId="1" applyFont="1" applyFill="1" applyAlignment="1" applyProtection="1">
      <alignment horizontal="center" wrapText="1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wrapText="1" shrinkToFit="1"/>
      <protection locked="0"/>
    </xf>
    <xf numFmtId="9" fontId="3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2" xfId="0" applyFont="1" applyFill="1" applyBorder="1" applyAlignment="1" applyProtection="1">
      <alignment vertical="center" wrapText="1" shrinkToFit="1"/>
      <protection locked="0"/>
    </xf>
    <xf numFmtId="166" fontId="1" fillId="2" borderId="12" xfId="0" applyNumberFormat="1" applyFont="1" applyFill="1" applyBorder="1" applyAlignment="1" applyProtection="1">
      <alignment vertical="center" wrapText="1" shrinkToFit="1"/>
      <protection locked="0"/>
    </xf>
    <xf numFmtId="0" fontId="6" fillId="3" borderId="1" xfId="0" applyFont="1" applyFill="1" applyBorder="1" applyAlignment="1" applyProtection="1">
      <alignment horizontal="center" vertical="center" wrapText="1" shrinkToFit="1"/>
      <protection locked="0"/>
    </xf>
    <xf numFmtId="164" fontId="21" fillId="11" borderId="2" xfId="0" applyNumberFormat="1" applyFont="1" applyFill="1" applyBorder="1" applyAlignment="1">
      <alignment vertical="center"/>
    </xf>
    <xf numFmtId="0" fontId="15" fillId="7" borderId="0" xfId="0" applyFont="1" applyFill="1" applyAlignment="1" applyProtection="1">
      <alignment wrapText="1" shrinkToFit="1"/>
      <protection locked="0"/>
    </xf>
    <xf numFmtId="0" fontId="15" fillId="6" borderId="0" xfId="0" applyFont="1" applyFill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 shrinkToFit="1"/>
      <protection locked="0"/>
    </xf>
    <xf numFmtId="0" fontId="22" fillId="0" borderId="0" xfId="0" applyFont="1"/>
    <xf numFmtId="0" fontId="12" fillId="0" borderId="0" xfId="2" applyAlignment="1">
      <alignment wrapText="1"/>
    </xf>
    <xf numFmtId="0" fontId="12" fillId="0" borderId="0" xfId="2"/>
    <xf numFmtId="0" fontId="23" fillId="0" borderId="16" xfId="2" applyFont="1" applyBorder="1" applyAlignment="1">
      <alignment horizontal="right"/>
    </xf>
    <xf numFmtId="0" fontId="24" fillId="12" borderId="17" xfId="2" applyFont="1" applyFill="1" applyBorder="1" applyAlignment="1">
      <alignment horizontal="center" wrapText="1"/>
    </xf>
    <xf numFmtId="0" fontId="12" fillId="0" borderId="17" xfId="2" applyBorder="1" applyAlignment="1">
      <alignment wrapText="1"/>
    </xf>
    <xf numFmtId="0" fontId="12" fillId="0" borderId="18" xfId="2" applyBorder="1" applyAlignment="1">
      <alignment wrapText="1"/>
    </xf>
    <xf numFmtId="0" fontId="25" fillId="0" borderId="17" xfId="2" applyFont="1" applyBorder="1" applyAlignment="1">
      <alignment wrapText="1"/>
    </xf>
    <xf numFmtId="0" fontId="12" fillId="0" borderId="17" xfId="2" quotePrefix="1" applyBorder="1" applyAlignment="1">
      <alignment wrapText="1"/>
    </xf>
    <xf numFmtId="0" fontId="26" fillId="13" borderId="17" xfId="2" applyFont="1" applyFill="1" applyBorder="1" applyAlignment="1">
      <alignment horizontal="center" wrapText="1"/>
    </xf>
    <xf numFmtId="0" fontId="26" fillId="0" borderId="19" xfId="2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8" fillId="14" borderId="20" xfId="0" applyFont="1" applyFill="1" applyBorder="1" applyAlignment="1">
      <alignment horizontal="center" wrapText="1"/>
    </xf>
    <xf numFmtId="0" fontId="28" fillId="14" borderId="21" xfId="0" applyFont="1" applyFill="1" applyBorder="1" applyAlignment="1">
      <alignment horizontal="center" wrapText="1"/>
    </xf>
    <xf numFmtId="0" fontId="28" fillId="14" borderId="20" xfId="0" applyFont="1" applyFill="1" applyBorder="1" applyAlignment="1">
      <alignment horizontal="left" wrapText="1"/>
    </xf>
    <xf numFmtId="0" fontId="28" fillId="14" borderId="21" xfId="0" applyFont="1" applyFill="1" applyBorder="1" applyAlignment="1">
      <alignment horizontal="left" wrapText="1"/>
    </xf>
    <xf numFmtId="0" fontId="29" fillId="15" borderId="0" xfId="0" applyFont="1" applyFill="1" applyAlignment="1">
      <alignment vertical="center"/>
    </xf>
    <xf numFmtId="0" fontId="25" fillId="0" borderId="17" xfId="2" applyFont="1" applyBorder="1" applyAlignment="1">
      <alignment horizontal="center" wrapText="1"/>
    </xf>
    <xf numFmtId="0" fontId="25" fillId="16" borderId="17" xfId="2" applyFont="1" applyFill="1" applyBorder="1" applyAlignment="1">
      <alignment horizontal="center" vertical="center" wrapText="1"/>
    </xf>
    <xf numFmtId="0" fontId="12" fillId="0" borderId="17" xfId="2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 shrinkToFit="1"/>
      <protection locked="0"/>
    </xf>
    <xf numFmtId="0" fontId="3" fillId="4" borderId="14" xfId="0" applyFont="1" applyFill="1" applyBorder="1" applyAlignment="1" applyProtection="1">
      <alignment horizontal="left" vertical="center" wrapText="1" shrinkToFit="1"/>
      <protection locked="0"/>
    </xf>
    <xf numFmtId="0" fontId="3" fillId="3" borderId="0" xfId="0" applyFont="1" applyFill="1" applyAlignment="1" applyProtection="1">
      <alignment horizontal="left" wrapText="1" shrinkToFit="1"/>
      <protection locked="0"/>
    </xf>
    <xf numFmtId="0" fontId="1" fillId="2" borderId="0" xfId="0" applyFont="1" applyFill="1" applyAlignment="1" applyProtection="1">
      <alignment horizontal="left" vertical="center" wrapText="1" shrinkToFit="1"/>
      <protection locked="0"/>
    </xf>
    <xf numFmtId="0" fontId="1" fillId="2" borderId="12" xfId="0" applyFont="1" applyFill="1" applyBorder="1" applyAlignment="1" applyProtection="1">
      <alignment horizontal="left" vertical="center" wrapText="1" shrinkToFit="1"/>
      <protection locked="0"/>
    </xf>
    <xf numFmtId="0" fontId="3" fillId="3" borderId="5" xfId="0" applyFont="1" applyFill="1" applyBorder="1" applyAlignment="1" applyProtection="1">
      <alignment horizontal="right" vertical="center" wrapText="1" shrinkToFit="1"/>
      <protection locked="0"/>
    </xf>
    <xf numFmtId="0" fontId="3" fillId="3" borderId="7" xfId="0" applyFont="1" applyFill="1" applyBorder="1" applyAlignment="1" applyProtection="1">
      <alignment horizontal="right" vertical="center" wrapText="1" shrinkToFit="1"/>
      <protection locked="0"/>
    </xf>
    <xf numFmtId="0" fontId="3" fillId="4" borderId="5" xfId="0" applyFont="1" applyFill="1" applyBorder="1" applyAlignment="1" applyProtection="1">
      <alignment horizontal="left" vertical="center" wrapText="1" shrinkToFit="1"/>
      <protection locked="0"/>
    </xf>
    <xf numFmtId="0" fontId="3" fillId="4" borderId="9" xfId="0" applyFont="1" applyFill="1" applyBorder="1" applyAlignment="1" applyProtection="1">
      <alignment horizontal="left" vertical="center" wrapText="1" shrinkToFit="1"/>
      <protection locked="0"/>
    </xf>
    <xf numFmtId="0" fontId="1" fillId="2" borderId="15" xfId="0" applyFont="1" applyFill="1" applyBorder="1" applyAlignment="1" applyProtection="1">
      <alignment horizontal="left" vertical="center" wrapText="1" shrinkToFit="1"/>
      <protection locked="0"/>
    </xf>
    <xf numFmtId="0" fontId="3" fillId="6" borderId="3" xfId="0" applyFont="1" applyFill="1" applyBorder="1" applyAlignment="1" applyProtection="1">
      <alignment horizontal="right" wrapText="1" shrinkToFit="1"/>
      <protection locked="0"/>
    </xf>
    <xf numFmtId="0" fontId="3" fillId="6" borderId="0" xfId="0" applyFont="1" applyFill="1" applyAlignment="1" applyProtection="1">
      <alignment horizontal="right" wrapText="1" shrinkToFit="1"/>
      <protection locked="0"/>
    </xf>
    <xf numFmtId="0" fontId="3" fillId="4" borderId="10" xfId="0" applyFont="1" applyFill="1" applyBorder="1" applyAlignment="1" applyProtection="1">
      <alignment horizontal="left" vertical="center" wrapText="1" shrinkToFit="1"/>
      <protection locked="0"/>
    </xf>
    <xf numFmtId="0" fontId="3" fillId="4" borderId="11" xfId="0" applyFont="1" applyFill="1" applyBorder="1" applyAlignment="1" applyProtection="1">
      <alignment horizontal="left" vertical="center" wrapText="1" shrinkToFit="1"/>
      <protection locked="0"/>
    </xf>
    <xf numFmtId="0" fontId="3" fillId="3" borderId="6" xfId="0" applyFont="1" applyFill="1" applyBorder="1" applyAlignment="1" applyProtection="1">
      <alignment horizontal="right" vertical="center" wrapText="1" shrinkToFit="1"/>
      <protection locked="0"/>
    </xf>
    <xf numFmtId="0" fontId="3" fillId="4" borderId="3" xfId="0" applyFont="1" applyFill="1" applyBorder="1" applyAlignment="1" applyProtection="1">
      <alignment horizontal="left" vertical="center" wrapText="1" shrinkToFit="1"/>
      <protection locked="0"/>
    </xf>
    <xf numFmtId="0" fontId="3" fillId="4" borderId="0" xfId="0" applyFont="1" applyFill="1" applyAlignment="1" applyProtection="1">
      <alignment horizontal="left" vertical="center" wrapText="1" shrinkToFit="1"/>
      <protection locked="0"/>
    </xf>
    <xf numFmtId="0" fontId="3" fillId="4" borderId="8" xfId="0" applyFont="1" applyFill="1" applyBorder="1" applyAlignment="1" applyProtection="1">
      <alignment horizontal="left" vertical="center" wrapText="1" shrinkToFit="1"/>
      <protection locked="0"/>
    </xf>
    <xf numFmtId="0" fontId="28" fillId="14" borderId="22" xfId="0" applyFont="1" applyFill="1" applyBorder="1" applyAlignment="1">
      <alignment vertical="center" wrapText="1"/>
    </xf>
    <xf numFmtId="0" fontId="28" fillId="14" borderId="23" xfId="0" applyFont="1" applyFill="1" applyBorder="1" applyAlignment="1">
      <alignment vertical="center" wrapText="1"/>
    </xf>
  </cellXfs>
  <cellStyles count="3">
    <cellStyle name="Normal" xfId="0" builtinId="0"/>
    <cellStyle name="Normal 2" xfId="1" xr:uid="{4B807790-C522-4FEA-8A7E-6F3C130D6616}"/>
    <cellStyle name="Normal 2 3" xfId="2" xr:uid="{B236326C-0322-41EA-B694-09BB2E069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2771776</xdr:colOff>
      <xdr:row>1</xdr:row>
      <xdr:rowOff>228600</xdr:rowOff>
    </xdr:from>
    <xdr:ext cx="3145256" cy="53065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843CFA-7380-49F8-8295-C5738FDD7B38}"/>
            </a:ext>
          </a:extLst>
        </xdr:cNvPr>
        <xdr:cNvSpPr/>
      </xdr:nvSpPr>
      <xdr:spPr>
        <a:xfrm rot="21398405">
          <a:off x="6848476" y="466725"/>
          <a:ext cx="3145256" cy="530658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Eksempel fra eldre konkurranser</a:t>
          </a:r>
        </a:p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OPPDATER OG</a:t>
          </a:r>
          <a:r>
            <a:rPr lang="nb-NO" sz="1400" b="1" baseline="0">
              <a:effectLst/>
              <a:latin typeface="+mn-lt"/>
              <a:ea typeface="+mn-ea"/>
              <a:cs typeface="+mn-cs"/>
            </a:rPr>
            <a:t> TILPASS FØR BRUK</a:t>
          </a:r>
          <a:endParaRPr lang="nb-NO" sz="14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2430594</xdr:colOff>
      <xdr:row>0</xdr:row>
      <xdr:rowOff>196662</xdr:rowOff>
    </xdr:from>
    <xdr:ext cx="3145256" cy="53065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D51694B-63B3-43A0-B777-8710ACD09C31}"/>
            </a:ext>
          </a:extLst>
        </xdr:cNvPr>
        <xdr:cNvSpPr/>
      </xdr:nvSpPr>
      <xdr:spPr>
        <a:xfrm rot="21398405">
          <a:off x="6726369" y="196662"/>
          <a:ext cx="3145256" cy="530658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Eksempel fra eldre konkurranser</a:t>
          </a:r>
        </a:p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OPPDATER OG</a:t>
          </a:r>
          <a:r>
            <a:rPr lang="nb-NO" sz="1400" b="1" baseline="0">
              <a:effectLst/>
              <a:latin typeface="+mn-lt"/>
              <a:ea typeface="+mn-ea"/>
              <a:cs typeface="+mn-cs"/>
            </a:rPr>
            <a:t> TILPASS FØR BRUK</a:t>
          </a:r>
          <a:endParaRPr lang="nb-NO" sz="14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3362325</xdr:colOff>
      <xdr:row>0</xdr:row>
      <xdr:rowOff>161926</xdr:rowOff>
    </xdr:from>
    <xdr:ext cx="3145256" cy="53065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45D96CE-0612-4479-9A66-4994459DE2EC}"/>
            </a:ext>
          </a:extLst>
        </xdr:cNvPr>
        <xdr:cNvSpPr/>
      </xdr:nvSpPr>
      <xdr:spPr>
        <a:xfrm rot="21398405">
          <a:off x="7724775" y="161926"/>
          <a:ext cx="3145256" cy="530658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Eksempel fra eldre konkurranser</a:t>
          </a:r>
        </a:p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OPPDATER OG</a:t>
          </a:r>
          <a:r>
            <a:rPr lang="nb-NO" sz="1400" b="1" baseline="0">
              <a:effectLst/>
              <a:latin typeface="+mn-lt"/>
              <a:ea typeface="+mn-ea"/>
              <a:cs typeface="+mn-cs"/>
            </a:rPr>
            <a:t> TILPASS FØR BRUK</a:t>
          </a:r>
          <a:endParaRPr lang="nb-NO" sz="14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0</xdr:row>
      <xdr:rowOff>91713</xdr:rowOff>
    </xdr:from>
    <xdr:ext cx="3145256" cy="53065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8D97EDB-53AB-4AA3-A22B-B80B61B17211}"/>
            </a:ext>
          </a:extLst>
        </xdr:cNvPr>
        <xdr:cNvSpPr/>
      </xdr:nvSpPr>
      <xdr:spPr>
        <a:xfrm rot="21398405">
          <a:off x="3190875" y="91713"/>
          <a:ext cx="3145256" cy="530658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Eksempel fra eldre konkurranser</a:t>
          </a:r>
        </a:p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OPPDATER OG</a:t>
          </a:r>
          <a:r>
            <a:rPr lang="nb-NO" sz="1400" b="1" baseline="0">
              <a:effectLst/>
              <a:latin typeface="+mn-lt"/>
              <a:ea typeface="+mn-ea"/>
              <a:cs typeface="+mn-cs"/>
            </a:rPr>
            <a:t> TILPASS FØR BRUK</a:t>
          </a:r>
          <a:endParaRPr lang="nb-NO" sz="14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2305049</xdr:colOff>
      <xdr:row>0</xdr:row>
      <xdr:rowOff>91713</xdr:rowOff>
    </xdr:from>
    <xdr:ext cx="3145256" cy="53065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E1B40C-8179-4A42-974E-1C56846729FD}"/>
            </a:ext>
          </a:extLst>
        </xdr:cNvPr>
        <xdr:cNvSpPr/>
      </xdr:nvSpPr>
      <xdr:spPr>
        <a:xfrm rot="21398405">
          <a:off x="2305049" y="91713"/>
          <a:ext cx="3145256" cy="530658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Eksempel fra eldre konkurranser</a:t>
          </a:r>
        </a:p>
        <a:p>
          <a:pPr algn="ctr"/>
          <a:r>
            <a:rPr lang="nb-NO" sz="1400" b="1">
              <a:effectLst/>
              <a:latin typeface="+mn-lt"/>
              <a:ea typeface="+mn-ea"/>
              <a:cs typeface="+mn-cs"/>
            </a:rPr>
            <a:t>OPPDATER OG</a:t>
          </a:r>
          <a:r>
            <a:rPr lang="nb-NO" sz="1400" b="1" baseline="0">
              <a:effectLst/>
              <a:latin typeface="+mn-lt"/>
              <a:ea typeface="+mn-ea"/>
              <a:cs typeface="+mn-cs"/>
            </a:rPr>
            <a:t> TILPASS FØR BRUK</a:t>
          </a:r>
          <a:endParaRPr lang="nb-NO" sz="14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7D8A-DDA2-45DD-B3FD-8064A9C04AD0}">
  <dimension ref="A1:C46"/>
  <sheetViews>
    <sheetView showGridLines="0" tabSelected="1" workbookViewId="0">
      <selection activeCell="B1" sqref="B1"/>
    </sheetView>
  </sheetViews>
  <sheetFormatPr defaultColWidth="0" defaultRowHeight="12.75" customHeight="1" zeroHeight="1"/>
  <cols>
    <col min="1" max="1" width="2.28515625" style="65" customWidth="1"/>
    <col min="2" max="2" width="114.28515625" style="64" customWidth="1"/>
    <col min="3" max="3" width="2.7109375" style="65" customWidth="1"/>
    <col min="4" max="16384" width="9" style="65" hidden="1"/>
  </cols>
  <sheetData>
    <row r="1" spans="2:2" ht="13.5" thickBot="1"/>
    <row r="2" spans="2:2">
      <c r="B2" s="66" t="s">
        <v>0</v>
      </c>
    </row>
    <row r="3" spans="2:2" ht="54">
      <c r="B3" s="67" t="s">
        <v>1</v>
      </c>
    </row>
    <row r="4" spans="2:2">
      <c r="B4" s="68"/>
    </row>
    <row r="5" spans="2:2">
      <c r="B5" s="69"/>
    </row>
    <row r="6" spans="2:2">
      <c r="B6" s="82" t="s">
        <v>2</v>
      </c>
    </row>
    <row r="7" spans="2:2">
      <c r="B7" s="68"/>
    </row>
    <row r="8" spans="2:2" ht="51" customHeight="1">
      <c r="B8" s="81" t="s">
        <v>3</v>
      </c>
    </row>
    <row r="9" spans="2:2" ht="51" customHeight="1">
      <c r="B9" s="81" t="s">
        <v>4</v>
      </c>
    </row>
    <row r="10" spans="2:2" ht="15.75">
      <c r="B10" s="70"/>
    </row>
    <row r="11" spans="2:2" ht="31.5">
      <c r="B11" s="80" t="s">
        <v>5</v>
      </c>
    </row>
    <row r="12" spans="2:2">
      <c r="B12" s="68"/>
    </row>
    <row r="13" spans="2:2">
      <c r="B13" s="71" t="s">
        <v>6</v>
      </c>
    </row>
    <row r="14" spans="2:2">
      <c r="B14" s="71" t="s">
        <v>7</v>
      </c>
    </row>
    <row r="15" spans="2:2">
      <c r="B15" s="71" t="s">
        <v>8</v>
      </c>
    </row>
    <row r="16" spans="2:2">
      <c r="B16" s="71" t="s">
        <v>9</v>
      </c>
    </row>
    <row r="17" spans="2:2">
      <c r="B17" s="68"/>
    </row>
    <row r="18" spans="2:2">
      <c r="B18" s="68" t="s">
        <v>10</v>
      </c>
    </row>
    <row r="19" spans="2:2">
      <c r="B19" s="68"/>
    </row>
    <row r="20" spans="2:2" ht="27.75">
      <c r="B20" s="72" t="s">
        <v>11</v>
      </c>
    </row>
    <row r="21" spans="2:2" ht="12.75" customHeight="1" thickBot="1">
      <c r="B21" s="73"/>
    </row>
    <row r="22" spans="2:2"/>
    <row r="23" spans="2:2" hidden="1"/>
    <row r="24" spans="2:2" hidden="1"/>
    <row r="25" spans="2:2" hidden="1"/>
    <row r="26" spans="2:2" hidden="1"/>
    <row r="27" spans="2:2" hidden="1"/>
    <row r="28" spans="2:2" hidden="1"/>
    <row r="29" spans="2:2" hidden="1"/>
    <row r="30" spans="2:2" hidden="1"/>
    <row r="31" spans="2:2" hidden="1"/>
    <row r="32" spans="2: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t="12.75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36A2-FA7F-43DD-8B6C-FC07A4FBD469}">
  <dimension ref="A1:I55"/>
  <sheetViews>
    <sheetView workbookViewId="0">
      <selection activeCell="F7" sqref="F7"/>
    </sheetView>
  </sheetViews>
  <sheetFormatPr defaultColWidth="0" defaultRowHeight="15" zeroHeight="1"/>
  <cols>
    <col min="1" max="1" width="3.7109375" customWidth="1"/>
    <col min="2" max="2" width="37.7109375" customWidth="1"/>
    <col min="3" max="3" width="19.7109375" bestFit="1" customWidth="1"/>
    <col min="4" max="4" width="50.7109375" customWidth="1"/>
    <col min="5" max="5" width="9.140625" customWidth="1"/>
    <col min="6" max="6" width="11" bestFit="1" customWidth="1"/>
    <col min="7" max="7" width="9.7109375" bestFit="1" customWidth="1"/>
    <col min="8" max="8" width="3.7109375" customWidth="1"/>
    <col min="9" max="9" width="4.140625" customWidth="1"/>
    <col min="10" max="10" width="9.140625" hidden="1" customWidth="1"/>
    <col min="11" max="16384" width="9.140625" hidden="1"/>
  </cols>
  <sheetData>
    <row r="1" spans="1:9" ht="18.75">
      <c r="A1" s="29"/>
      <c r="B1" s="37" t="s">
        <v>12</v>
      </c>
      <c r="C1" s="7"/>
      <c r="D1" s="7"/>
      <c r="E1" s="47"/>
      <c r="F1" s="47"/>
      <c r="G1" s="47"/>
      <c r="H1" s="29"/>
      <c r="I1" s="29"/>
    </row>
    <row r="2" spans="1:9" ht="18.75">
      <c r="A2" s="29"/>
      <c r="B2" s="47"/>
      <c r="C2" s="5" t="s">
        <v>13</v>
      </c>
      <c r="D2" s="6" t="s">
        <v>14</v>
      </c>
      <c r="E2" s="47"/>
      <c r="F2" s="47"/>
      <c r="G2" s="47"/>
      <c r="H2" s="29"/>
      <c r="I2" s="29"/>
    </row>
    <row r="3" spans="1:9" ht="18.75">
      <c r="A3" s="29"/>
      <c r="B3" s="47"/>
      <c r="C3" s="5" t="s">
        <v>15</v>
      </c>
      <c r="D3" s="8" t="s">
        <v>16</v>
      </c>
      <c r="E3" s="47"/>
      <c r="F3" s="47"/>
      <c r="G3" s="47"/>
      <c r="H3" s="29"/>
      <c r="I3" s="29"/>
    </row>
    <row r="4" spans="1:9">
      <c r="A4" s="29"/>
      <c r="B4" s="28" t="s">
        <v>17</v>
      </c>
      <c r="C4" s="26"/>
      <c r="D4" s="26"/>
      <c r="E4" s="47"/>
      <c r="F4" s="48"/>
      <c r="G4" s="47"/>
      <c r="H4" s="29"/>
      <c r="I4" s="29"/>
    </row>
    <row r="5" spans="1:9" ht="18.75">
      <c r="A5" s="29"/>
      <c r="B5" s="29" t="s">
        <v>18</v>
      </c>
      <c r="C5" s="26"/>
      <c r="D5" s="8" t="s">
        <v>19</v>
      </c>
      <c r="E5" s="11">
        <v>0</v>
      </c>
      <c r="F5" s="26"/>
      <c r="G5" s="47"/>
      <c r="H5" s="29"/>
      <c r="I5" s="29"/>
    </row>
    <row r="6" spans="1:9">
      <c r="A6" s="29"/>
      <c r="B6" s="29"/>
      <c r="C6" s="29"/>
      <c r="D6" s="29"/>
      <c r="E6" s="29"/>
      <c r="F6" s="48"/>
      <c r="G6" s="47"/>
      <c r="H6" s="29"/>
      <c r="I6" s="29"/>
    </row>
    <row r="7" spans="1:9">
      <c r="A7" s="29"/>
      <c r="B7" s="30" t="s">
        <v>20</v>
      </c>
      <c r="C7" s="52"/>
      <c r="D7" s="52"/>
      <c r="E7" s="49"/>
      <c r="F7" s="50"/>
      <c r="G7" s="51"/>
      <c r="H7" s="29"/>
      <c r="I7" s="29"/>
    </row>
    <row r="8" spans="1:9" ht="15" customHeight="1">
      <c r="A8" s="29"/>
      <c r="B8" s="85" t="s">
        <v>21</v>
      </c>
      <c r="C8" s="85"/>
      <c r="D8" s="85"/>
      <c r="E8" s="85"/>
      <c r="F8" s="85"/>
      <c r="G8" s="51"/>
      <c r="H8" s="29"/>
      <c r="I8" s="29"/>
    </row>
    <row r="9" spans="1:9" ht="26.25">
      <c r="A9" s="29"/>
      <c r="B9" s="1" t="s">
        <v>22</v>
      </c>
      <c r="C9" s="54" t="s">
        <v>23</v>
      </c>
      <c r="D9" s="1" t="s">
        <v>24</v>
      </c>
      <c r="E9" s="1" t="s">
        <v>25</v>
      </c>
      <c r="F9" s="1" t="s">
        <v>26</v>
      </c>
      <c r="G9" s="51"/>
      <c r="H9" s="29"/>
      <c r="I9" s="29"/>
    </row>
    <row r="10" spans="1:9">
      <c r="A10" s="29"/>
      <c r="B10" s="2" t="s">
        <v>27</v>
      </c>
      <c r="C10" s="13" t="s">
        <v>28</v>
      </c>
      <c r="D10" s="15" t="s">
        <v>29</v>
      </c>
      <c r="E10" s="13" t="s">
        <v>30</v>
      </c>
      <c r="F10" s="3" t="s">
        <v>31</v>
      </c>
      <c r="G10" s="51"/>
      <c r="H10" s="29"/>
      <c r="I10" s="29"/>
    </row>
    <row r="11" spans="1:9">
      <c r="A11" s="29"/>
      <c r="B11" s="2" t="s">
        <v>32</v>
      </c>
      <c r="C11" s="13" t="s">
        <v>33</v>
      </c>
      <c r="D11" s="15" t="s">
        <v>29</v>
      </c>
      <c r="E11" s="13" t="s">
        <v>30</v>
      </c>
      <c r="F11" s="3" t="s">
        <v>31</v>
      </c>
      <c r="G11" s="51"/>
      <c r="H11" s="29"/>
      <c r="I11" s="29"/>
    </row>
    <row r="12" spans="1:9">
      <c r="A12" s="29"/>
      <c r="B12" s="2" t="s">
        <v>34</v>
      </c>
      <c r="C12" s="13">
        <v>2</v>
      </c>
      <c r="D12" s="15" t="s">
        <v>29</v>
      </c>
      <c r="E12" s="13" t="s">
        <v>30</v>
      </c>
      <c r="F12" s="3" t="s">
        <v>31</v>
      </c>
      <c r="G12" s="51"/>
      <c r="H12" s="29"/>
      <c r="I12" s="29"/>
    </row>
    <row r="13" spans="1:9">
      <c r="A13" s="29"/>
      <c r="B13" s="2" t="s">
        <v>35</v>
      </c>
      <c r="C13" s="13">
        <v>2</v>
      </c>
      <c r="D13" s="15" t="s">
        <v>29</v>
      </c>
      <c r="E13" s="13" t="s">
        <v>30</v>
      </c>
      <c r="F13" s="3" t="s">
        <v>31</v>
      </c>
      <c r="G13" s="51"/>
      <c r="H13" s="29"/>
      <c r="I13" s="29"/>
    </row>
    <row r="14" spans="1:9">
      <c r="A14" s="29"/>
      <c r="B14" s="2" t="s">
        <v>36</v>
      </c>
      <c r="C14" s="13" t="s">
        <v>37</v>
      </c>
      <c r="D14" s="15" t="s">
        <v>29</v>
      </c>
      <c r="E14" s="13" t="s">
        <v>30</v>
      </c>
      <c r="F14" s="3" t="s">
        <v>31</v>
      </c>
      <c r="G14" s="51"/>
      <c r="H14" s="29"/>
      <c r="I14" s="29"/>
    </row>
    <row r="15" spans="1:9">
      <c r="A15" s="29"/>
      <c r="B15" s="2" t="s">
        <v>38</v>
      </c>
      <c r="C15" s="13" t="s">
        <v>39</v>
      </c>
      <c r="D15" s="15" t="s">
        <v>29</v>
      </c>
      <c r="E15" s="13" t="s">
        <v>30</v>
      </c>
      <c r="F15" s="3" t="s">
        <v>31</v>
      </c>
      <c r="G15" s="51"/>
      <c r="H15" s="29"/>
      <c r="I15" s="29"/>
    </row>
    <row r="16" spans="1:9">
      <c r="A16" s="29"/>
      <c r="B16" s="2" t="s">
        <v>40</v>
      </c>
      <c r="C16" s="13">
        <v>8</v>
      </c>
      <c r="D16" s="15" t="s">
        <v>29</v>
      </c>
      <c r="E16" s="13" t="s">
        <v>30</v>
      </c>
      <c r="F16" s="3" t="s">
        <v>31</v>
      </c>
      <c r="G16" s="51"/>
      <c r="H16" s="29"/>
      <c r="I16" s="29"/>
    </row>
    <row r="17" spans="1:9">
      <c r="A17" s="29"/>
      <c r="B17" s="2" t="s">
        <v>41</v>
      </c>
      <c r="C17" s="13">
        <v>16</v>
      </c>
      <c r="D17" s="15" t="s">
        <v>29</v>
      </c>
      <c r="E17" s="13" t="s">
        <v>30</v>
      </c>
      <c r="F17" s="3" t="s">
        <v>31</v>
      </c>
      <c r="G17" s="51"/>
      <c r="H17" s="29"/>
      <c r="I17" s="29"/>
    </row>
    <row r="18" spans="1:9">
      <c r="A18" s="29"/>
      <c r="B18" s="2" t="s">
        <v>42</v>
      </c>
      <c r="C18" s="13" t="s">
        <v>43</v>
      </c>
      <c r="D18" s="15" t="s">
        <v>29</v>
      </c>
      <c r="E18" s="13" t="s">
        <v>30</v>
      </c>
      <c r="F18" s="3" t="s">
        <v>31</v>
      </c>
      <c r="G18" s="51"/>
      <c r="H18" s="29"/>
      <c r="I18" s="29"/>
    </row>
    <row r="19" spans="1:9">
      <c r="A19" s="29"/>
      <c r="B19" s="2" t="s">
        <v>44</v>
      </c>
      <c r="C19" s="13">
        <v>16</v>
      </c>
      <c r="D19" s="15" t="s">
        <v>29</v>
      </c>
      <c r="E19" s="13" t="s">
        <v>30</v>
      </c>
      <c r="F19" s="3" t="s">
        <v>31</v>
      </c>
      <c r="G19" s="51"/>
      <c r="H19" s="29"/>
      <c r="I19" s="29"/>
    </row>
    <row r="20" spans="1:9">
      <c r="A20" s="29"/>
      <c r="B20" s="2" t="s">
        <v>45</v>
      </c>
      <c r="C20" s="13" t="s">
        <v>46</v>
      </c>
      <c r="D20" s="15" t="s">
        <v>29</v>
      </c>
      <c r="E20" s="13" t="s">
        <v>30</v>
      </c>
      <c r="F20" s="3" t="s">
        <v>31</v>
      </c>
      <c r="G20" s="51"/>
      <c r="H20" s="29"/>
      <c r="I20" s="29"/>
    </row>
    <row r="21" spans="1:9">
      <c r="A21" s="29"/>
      <c r="B21" s="2" t="s">
        <v>45</v>
      </c>
      <c r="C21" s="13" t="s">
        <v>47</v>
      </c>
      <c r="D21" s="15" t="s">
        <v>29</v>
      </c>
      <c r="E21" s="13" t="s">
        <v>30</v>
      </c>
      <c r="F21" s="3" t="s">
        <v>31</v>
      </c>
      <c r="G21" s="51"/>
      <c r="H21" s="29"/>
      <c r="I21" s="29"/>
    </row>
    <row r="22" spans="1:9">
      <c r="A22" s="29"/>
      <c r="B22" s="2" t="s">
        <v>48</v>
      </c>
      <c r="C22" s="13">
        <v>4</v>
      </c>
      <c r="D22" s="15" t="s">
        <v>29</v>
      </c>
      <c r="E22" s="13" t="s">
        <v>30</v>
      </c>
      <c r="F22" s="3" t="s">
        <v>31</v>
      </c>
      <c r="G22" s="51"/>
      <c r="H22" s="29"/>
      <c r="I22" s="29"/>
    </row>
    <row r="23" spans="1:9">
      <c r="A23" s="29"/>
      <c r="B23" s="2" t="s">
        <v>49</v>
      </c>
      <c r="C23" s="13">
        <v>2</v>
      </c>
      <c r="D23" s="15" t="s">
        <v>29</v>
      </c>
      <c r="E23" s="13" t="s">
        <v>30</v>
      </c>
      <c r="F23" s="3" t="s">
        <v>31</v>
      </c>
      <c r="G23" s="51"/>
      <c r="H23" s="29"/>
      <c r="I23" s="29"/>
    </row>
    <row r="24" spans="1:9">
      <c r="A24" s="29"/>
      <c r="B24" s="2" t="s">
        <v>50</v>
      </c>
      <c r="C24" s="13" t="s">
        <v>51</v>
      </c>
      <c r="D24" s="15" t="s">
        <v>29</v>
      </c>
      <c r="E24" s="13" t="s">
        <v>30</v>
      </c>
      <c r="F24" s="3" t="s">
        <v>31</v>
      </c>
      <c r="G24" s="51"/>
      <c r="H24" s="29"/>
      <c r="I24" s="29"/>
    </row>
    <row r="25" spans="1:9">
      <c r="A25" s="29"/>
      <c r="B25" s="2" t="s">
        <v>52</v>
      </c>
      <c r="C25" s="13" t="s">
        <v>53</v>
      </c>
      <c r="D25" s="15" t="s">
        <v>29</v>
      </c>
      <c r="E25" s="13" t="s">
        <v>30</v>
      </c>
      <c r="F25" s="3" t="s">
        <v>31</v>
      </c>
      <c r="G25" s="51"/>
      <c r="H25" s="29"/>
      <c r="I25" s="29"/>
    </row>
    <row r="26" spans="1:9">
      <c r="A26" s="29"/>
      <c r="B26" s="2" t="s">
        <v>54</v>
      </c>
      <c r="C26" s="13" t="s">
        <v>55</v>
      </c>
      <c r="D26" s="15" t="s">
        <v>29</v>
      </c>
      <c r="E26" s="13" t="s">
        <v>30</v>
      </c>
      <c r="F26" s="3" t="s">
        <v>31</v>
      </c>
      <c r="G26" s="51"/>
      <c r="H26" s="29"/>
      <c r="I26" s="29"/>
    </row>
    <row r="27" spans="1:9">
      <c r="A27" s="29"/>
      <c r="B27" s="2" t="s">
        <v>56</v>
      </c>
      <c r="C27" s="13" t="s">
        <v>57</v>
      </c>
      <c r="D27" s="15" t="s">
        <v>29</v>
      </c>
      <c r="E27" s="13" t="s">
        <v>30</v>
      </c>
      <c r="F27" s="3" t="s">
        <v>31</v>
      </c>
      <c r="G27" s="51"/>
      <c r="H27" s="29"/>
      <c r="I27" s="29"/>
    </row>
    <row r="28" spans="1:9">
      <c r="A28" s="29"/>
      <c r="B28" s="2" t="s">
        <v>58</v>
      </c>
      <c r="C28" s="13"/>
      <c r="D28" s="15" t="s">
        <v>29</v>
      </c>
      <c r="E28" s="13" t="s">
        <v>30</v>
      </c>
      <c r="F28" s="3" t="s">
        <v>31</v>
      </c>
      <c r="G28" s="51"/>
      <c r="H28" s="29"/>
      <c r="I28" s="29"/>
    </row>
    <row r="29" spans="1:9">
      <c r="A29" s="29"/>
      <c r="B29" s="2" t="s">
        <v>59</v>
      </c>
      <c r="C29" s="13" t="s">
        <v>60</v>
      </c>
      <c r="D29" s="15" t="s">
        <v>29</v>
      </c>
      <c r="E29" s="13" t="s">
        <v>30</v>
      </c>
      <c r="F29" s="3" t="s">
        <v>31</v>
      </c>
      <c r="G29" s="51"/>
      <c r="H29" s="29"/>
      <c r="I29" s="29"/>
    </row>
    <row r="30" spans="1:9">
      <c r="A30" s="29"/>
      <c r="B30" s="45"/>
      <c r="C30" s="45"/>
      <c r="D30" s="45"/>
      <c r="E30" s="46"/>
      <c r="F30" s="45"/>
      <c r="G30" s="51"/>
      <c r="H30" s="29"/>
      <c r="I30" s="29"/>
    </row>
    <row r="31" spans="1:9" ht="25.5" customHeight="1">
      <c r="A31" s="29"/>
      <c r="B31" s="86" t="s">
        <v>61</v>
      </c>
      <c r="C31" s="86"/>
      <c r="D31" s="86"/>
      <c r="E31" s="87"/>
      <c r="F31" s="21">
        <v>0</v>
      </c>
      <c r="G31" s="51"/>
      <c r="H31" s="29"/>
      <c r="I31" s="29"/>
    </row>
    <row r="32" spans="1:9">
      <c r="A32" s="29"/>
      <c r="B32" s="29"/>
      <c r="C32" s="29"/>
      <c r="D32" s="29"/>
      <c r="E32" s="29"/>
      <c r="F32" s="29"/>
      <c r="G32" s="51"/>
      <c r="H32" s="29"/>
      <c r="I32" s="29"/>
    </row>
    <row r="33" spans="1:9" ht="15" customHeight="1">
      <c r="A33" s="29"/>
      <c r="B33" s="40" t="s">
        <v>62</v>
      </c>
      <c r="C33" s="62"/>
      <c r="D33" s="88" t="s">
        <v>63</v>
      </c>
      <c r="E33" s="89"/>
      <c r="F33" s="39" t="s">
        <v>64</v>
      </c>
      <c r="G33" s="61" t="s">
        <v>65</v>
      </c>
      <c r="H33" s="29"/>
      <c r="I33" s="29"/>
    </row>
    <row r="34" spans="1:9">
      <c r="A34" s="29"/>
      <c r="B34" s="29"/>
      <c r="C34" s="29"/>
      <c r="D34" s="29"/>
      <c r="E34" s="29"/>
      <c r="F34" s="29"/>
      <c r="G34" s="51"/>
      <c r="H34" s="29"/>
      <c r="I34" s="29"/>
    </row>
    <row r="35" spans="1:9">
      <c r="A35" s="29"/>
      <c r="B35" s="86" t="s">
        <v>66</v>
      </c>
      <c r="C35" s="86"/>
      <c r="D35" s="86"/>
      <c r="E35" s="86"/>
      <c r="F35" s="1" t="s">
        <v>67</v>
      </c>
      <c r="G35" s="54" t="s">
        <v>68</v>
      </c>
      <c r="H35" s="29"/>
      <c r="I35" s="29"/>
    </row>
    <row r="36" spans="1:9">
      <c r="A36" s="29"/>
      <c r="B36" s="2" t="s">
        <v>69</v>
      </c>
      <c r="C36" s="83" t="s">
        <v>29</v>
      </c>
      <c r="D36" s="84"/>
      <c r="E36" s="84"/>
      <c r="F36" s="42">
        <v>0</v>
      </c>
      <c r="G36" s="55">
        <v>0.1</v>
      </c>
      <c r="H36" s="29"/>
      <c r="I36" s="29"/>
    </row>
    <row r="37" spans="1:9">
      <c r="A37" s="29"/>
      <c r="B37" s="2" t="s">
        <v>70</v>
      </c>
      <c r="C37" s="83" t="s">
        <v>29</v>
      </c>
      <c r="D37" s="84"/>
      <c r="E37" s="84"/>
      <c r="F37" s="42">
        <v>0</v>
      </c>
      <c r="G37" s="55">
        <v>0.1</v>
      </c>
      <c r="H37" s="29"/>
      <c r="I37" s="29"/>
    </row>
    <row r="38" spans="1:9">
      <c r="A38" s="29"/>
      <c r="B38" s="2" t="s">
        <v>71</v>
      </c>
      <c r="C38" s="83" t="s">
        <v>29</v>
      </c>
      <c r="D38" s="84"/>
      <c r="E38" s="84"/>
      <c r="F38" s="42">
        <v>0</v>
      </c>
      <c r="G38" s="55">
        <v>0.1</v>
      </c>
      <c r="H38" s="29"/>
      <c r="I38" s="29"/>
    </row>
    <row r="39" spans="1:9">
      <c r="A39" s="29"/>
      <c r="B39" s="2" t="s">
        <v>72</v>
      </c>
      <c r="C39" s="83" t="s">
        <v>29</v>
      </c>
      <c r="D39" s="84"/>
      <c r="E39" s="84"/>
      <c r="F39" s="42">
        <v>0</v>
      </c>
      <c r="G39" s="55">
        <v>0.1</v>
      </c>
      <c r="H39" s="29"/>
      <c r="I39" s="29"/>
    </row>
    <row r="40" spans="1:9">
      <c r="A40" s="29"/>
      <c r="B40" s="2" t="s">
        <v>73</v>
      </c>
      <c r="C40" s="83" t="s">
        <v>29</v>
      </c>
      <c r="D40" s="84"/>
      <c r="E40" s="84"/>
      <c r="F40" s="42">
        <v>0</v>
      </c>
      <c r="G40" s="55">
        <v>0.1</v>
      </c>
      <c r="H40" s="29"/>
      <c r="I40" s="29"/>
    </row>
    <row r="41" spans="1:9">
      <c r="A41" s="29"/>
      <c r="B41" s="2" t="s">
        <v>74</v>
      </c>
      <c r="C41" s="83" t="s">
        <v>29</v>
      </c>
      <c r="D41" s="84"/>
      <c r="E41" s="84"/>
      <c r="F41" s="42">
        <v>0</v>
      </c>
      <c r="G41" s="55">
        <v>0.1</v>
      </c>
      <c r="H41" s="29"/>
      <c r="I41" s="29"/>
    </row>
    <row r="42" spans="1:9">
      <c r="A42" s="29"/>
      <c r="B42" s="2" t="s">
        <v>75</v>
      </c>
      <c r="C42" s="83" t="s">
        <v>29</v>
      </c>
      <c r="D42" s="84"/>
      <c r="E42" s="84"/>
      <c r="F42" s="42">
        <v>0</v>
      </c>
      <c r="G42" s="55">
        <v>0.1</v>
      </c>
      <c r="H42" s="29"/>
      <c r="I42" s="29"/>
    </row>
    <row r="43" spans="1:9">
      <c r="A43" s="29"/>
      <c r="B43" s="2" t="s">
        <v>76</v>
      </c>
      <c r="C43" s="83" t="s">
        <v>29</v>
      </c>
      <c r="D43" s="84"/>
      <c r="E43" s="84"/>
      <c r="F43" s="42">
        <v>0</v>
      </c>
      <c r="G43" s="55">
        <v>0.1</v>
      </c>
      <c r="H43" s="29"/>
      <c r="I43" s="29"/>
    </row>
    <row r="44" spans="1:9">
      <c r="A44" s="29"/>
      <c r="B44" s="2" t="s">
        <v>77</v>
      </c>
      <c r="C44" s="83" t="s">
        <v>29</v>
      </c>
      <c r="D44" s="84"/>
      <c r="E44" s="84"/>
      <c r="F44" s="42">
        <v>0</v>
      </c>
      <c r="G44" s="55">
        <v>0.1</v>
      </c>
      <c r="H44" s="29"/>
      <c r="I44" s="29"/>
    </row>
    <row r="45" spans="1:9">
      <c r="A45" s="29"/>
      <c r="B45" s="2" t="s">
        <v>78</v>
      </c>
      <c r="C45" s="83" t="s">
        <v>29</v>
      </c>
      <c r="D45" s="84"/>
      <c r="E45" s="84"/>
      <c r="F45" s="42">
        <v>0</v>
      </c>
      <c r="G45" s="55">
        <v>0.1</v>
      </c>
      <c r="H45" s="29"/>
      <c r="I45" s="29"/>
    </row>
    <row r="46" spans="1:9">
      <c r="A46" s="29"/>
      <c r="B46" s="2" t="s">
        <v>79</v>
      </c>
      <c r="C46" s="83" t="s">
        <v>29</v>
      </c>
      <c r="D46" s="84"/>
      <c r="E46" s="84"/>
      <c r="F46" s="42">
        <v>0</v>
      </c>
      <c r="G46" s="55">
        <v>0.1</v>
      </c>
      <c r="H46" s="29"/>
      <c r="I46" s="29"/>
    </row>
    <row r="47" spans="1:9">
      <c r="A47" s="29"/>
      <c r="B47" s="2" t="s">
        <v>80</v>
      </c>
      <c r="C47" s="83" t="s">
        <v>29</v>
      </c>
      <c r="D47" s="84"/>
      <c r="E47" s="84"/>
      <c r="F47" s="42">
        <v>0</v>
      </c>
      <c r="G47" s="55">
        <v>0.1</v>
      </c>
      <c r="H47" s="29"/>
      <c r="I47" s="29"/>
    </row>
    <row r="48" spans="1:9">
      <c r="A48" s="29"/>
      <c r="B48" s="2" t="s">
        <v>81</v>
      </c>
      <c r="C48" s="83" t="s">
        <v>29</v>
      </c>
      <c r="D48" s="84"/>
      <c r="E48" s="84"/>
      <c r="F48" s="42">
        <v>0</v>
      </c>
      <c r="G48" s="55">
        <v>0.1</v>
      </c>
      <c r="H48" s="29"/>
      <c r="I48" s="29"/>
    </row>
    <row r="49" spans="1:9">
      <c r="A49" s="29"/>
      <c r="B49" s="2" t="s">
        <v>82</v>
      </c>
      <c r="C49" s="83" t="s">
        <v>29</v>
      </c>
      <c r="D49" s="84"/>
      <c r="E49" s="84"/>
      <c r="F49" s="42">
        <v>0</v>
      </c>
      <c r="G49" s="55">
        <v>0.1</v>
      </c>
      <c r="H49" s="29"/>
      <c r="I49" s="29"/>
    </row>
    <row r="50" spans="1:9">
      <c r="A50" s="29"/>
      <c r="B50" s="2" t="s">
        <v>83</v>
      </c>
      <c r="C50" s="83" t="s">
        <v>29</v>
      </c>
      <c r="D50" s="84"/>
      <c r="E50" s="84"/>
      <c r="F50" s="42">
        <v>0</v>
      </c>
      <c r="G50" s="55">
        <v>0.1</v>
      </c>
      <c r="H50" s="29"/>
      <c r="I50" s="29"/>
    </row>
    <row r="51" spans="1:9" ht="15.75">
      <c r="A51" s="29"/>
      <c r="B51" s="20" t="s">
        <v>84</v>
      </c>
      <c r="C51" s="20"/>
      <c r="D51" s="20"/>
      <c r="E51" s="56"/>
      <c r="F51" s="21">
        <f>SUMPRODUCT(F36:F50,G36:G50)</f>
        <v>0</v>
      </c>
      <c r="G51" s="23"/>
      <c r="H51" s="29"/>
      <c r="I51" s="29"/>
    </row>
    <row r="52" spans="1:9">
      <c r="A52" s="29"/>
      <c r="B52" s="29"/>
      <c r="C52" s="29"/>
      <c r="D52" s="29"/>
      <c r="E52" s="29"/>
      <c r="F52" s="29"/>
      <c r="G52" s="29"/>
      <c r="H52" s="29"/>
      <c r="I52" s="29"/>
    </row>
    <row r="53" spans="1:9">
      <c r="A53" s="29"/>
      <c r="B53" s="25" t="s">
        <v>85</v>
      </c>
      <c r="C53" s="25"/>
      <c r="D53" s="25"/>
      <c r="E53" s="58">
        <v>1</v>
      </c>
      <c r="F53" s="57">
        <f>F31*E53+F51</f>
        <v>0</v>
      </c>
      <c r="G53" s="23"/>
      <c r="H53" s="29"/>
      <c r="I53" s="29"/>
    </row>
    <row r="54" spans="1:9">
      <c r="A54" s="29"/>
      <c r="B54" s="29"/>
      <c r="C54" s="29"/>
      <c r="D54" s="29"/>
      <c r="E54" s="29"/>
      <c r="F54" s="29"/>
      <c r="G54" s="29"/>
      <c r="H54" s="29"/>
      <c r="I54" s="29"/>
    </row>
    <row r="55" spans="1:9">
      <c r="A55" s="29"/>
      <c r="B55" s="29"/>
      <c r="C55" s="29"/>
      <c r="D55" s="29"/>
      <c r="E55" s="29"/>
      <c r="F55" s="29"/>
      <c r="G55" s="29"/>
      <c r="H55" s="29"/>
      <c r="I55" s="29"/>
    </row>
  </sheetData>
  <mergeCells count="19">
    <mergeCell ref="C50:E50"/>
    <mergeCell ref="C44:E44"/>
    <mergeCell ref="C45:E45"/>
    <mergeCell ref="C46:E46"/>
    <mergeCell ref="C47:E47"/>
    <mergeCell ref="C48:E48"/>
    <mergeCell ref="C49:E49"/>
    <mergeCell ref="C43:E43"/>
    <mergeCell ref="B8:F8"/>
    <mergeCell ref="B31:E31"/>
    <mergeCell ref="D33:E33"/>
    <mergeCell ref="B35:E35"/>
    <mergeCell ref="C36:E36"/>
    <mergeCell ref="C37:E37"/>
    <mergeCell ref="C38:E38"/>
    <mergeCell ref="C39:E39"/>
    <mergeCell ref="C40:E40"/>
    <mergeCell ref="C41:E41"/>
    <mergeCell ref="C42:E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B092-8814-4B71-9E1A-5EF82062FECF}">
  <dimension ref="A1:I43"/>
  <sheetViews>
    <sheetView workbookViewId="0">
      <selection activeCell="E15" sqref="E15"/>
    </sheetView>
  </sheetViews>
  <sheetFormatPr defaultColWidth="0" defaultRowHeight="15" zeroHeight="1"/>
  <cols>
    <col min="1" max="1" width="3.7109375" customWidth="1"/>
    <col min="2" max="2" width="60.7109375" customWidth="1"/>
    <col min="3" max="3" width="50.7109375" customWidth="1"/>
    <col min="4" max="4" width="7.7109375" customWidth="1"/>
    <col min="5" max="5" width="15.7109375" customWidth="1"/>
    <col min="6" max="6" width="10.7109375" customWidth="1"/>
    <col min="7" max="7" width="3.7109375" customWidth="1"/>
    <col min="8" max="16384" width="9.140625" hidden="1"/>
  </cols>
  <sheetData>
    <row r="1" spans="1:9" ht="18.75">
      <c r="A1" s="4"/>
      <c r="B1" s="37" t="s">
        <v>12</v>
      </c>
      <c r="C1" s="7"/>
      <c r="D1" s="7"/>
      <c r="E1" s="7"/>
      <c r="F1" s="7"/>
      <c r="G1" s="4"/>
    </row>
    <row r="2" spans="1:9" ht="18.75">
      <c r="A2" s="4"/>
      <c r="B2" s="5" t="s">
        <v>13</v>
      </c>
      <c r="C2" s="6" t="s">
        <v>14</v>
      </c>
      <c r="D2" s="4"/>
      <c r="E2" s="7"/>
      <c r="F2" s="7"/>
      <c r="G2" s="4"/>
    </row>
    <row r="3" spans="1:9" ht="18.75">
      <c r="A3" s="4"/>
      <c r="B3" s="5" t="s">
        <v>15</v>
      </c>
      <c r="C3" s="8" t="s">
        <v>16</v>
      </c>
      <c r="D3" s="4"/>
      <c r="E3" s="4"/>
      <c r="F3" s="7"/>
      <c r="G3" s="4"/>
    </row>
    <row r="4" spans="1:9">
      <c r="A4" s="4"/>
      <c r="B4" s="9" t="s">
        <v>17</v>
      </c>
      <c r="C4" s="7"/>
      <c r="D4" s="7"/>
      <c r="E4" s="7"/>
      <c r="F4" s="7"/>
      <c r="G4" s="4"/>
    </row>
    <row r="5" spans="1:9" ht="18.75">
      <c r="A5" s="4"/>
      <c r="B5" s="10" t="s">
        <v>18</v>
      </c>
      <c r="C5" s="8" t="s">
        <v>19</v>
      </c>
      <c r="D5" s="11">
        <v>0</v>
      </c>
      <c r="E5" s="7"/>
      <c r="F5" s="7"/>
      <c r="G5" s="4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4"/>
      <c r="B7" s="12" t="s">
        <v>20</v>
      </c>
      <c r="C7" s="12"/>
      <c r="D7" s="12"/>
      <c r="E7" s="12"/>
      <c r="F7" s="10"/>
      <c r="G7" s="4"/>
    </row>
    <row r="8" spans="1:9">
      <c r="A8" s="4"/>
      <c r="B8" s="85" t="s">
        <v>21</v>
      </c>
      <c r="C8" s="85"/>
      <c r="D8" s="85"/>
      <c r="E8" s="85"/>
      <c r="F8" s="85"/>
      <c r="G8" s="4"/>
    </row>
    <row r="9" spans="1:9" ht="26.25">
      <c r="A9" s="4"/>
      <c r="B9" s="1" t="s">
        <v>22</v>
      </c>
      <c r="C9" s="1" t="s">
        <v>24</v>
      </c>
      <c r="D9" s="1" t="s">
        <v>25</v>
      </c>
      <c r="E9" s="1" t="s">
        <v>26</v>
      </c>
      <c r="F9" s="9"/>
      <c r="G9" s="4"/>
    </row>
    <row r="10" spans="1:9" s="19" customFormat="1">
      <c r="A10" s="17"/>
      <c r="B10" s="2" t="s">
        <v>28</v>
      </c>
      <c r="C10" s="15" t="s">
        <v>29</v>
      </c>
      <c r="D10" s="13" t="s">
        <v>30</v>
      </c>
      <c r="E10" s="3" t="s">
        <v>86</v>
      </c>
      <c r="F10" s="18"/>
      <c r="G10" s="17"/>
    </row>
    <row r="11" spans="1:9" s="19" customFormat="1">
      <c r="A11" s="17"/>
      <c r="B11" s="2" t="s">
        <v>87</v>
      </c>
      <c r="C11" s="15" t="s">
        <v>29</v>
      </c>
      <c r="D11" s="13" t="s">
        <v>30</v>
      </c>
      <c r="E11" s="3" t="s">
        <v>86</v>
      </c>
      <c r="F11" s="18"/>
      <c r="G11" s="17"/>
    </row>
    <row r="12" spans="1:9" s="19" customFormat="1" ht="15" customHeight="1">
      <c r="A12" s="17"/>
      <c r="B12" s="2" t="s">
        <v>88</v>
      </c>
      <c r="C12" s="15" t="s">
        <v>29</v>
      </c>
      <c r="D12" s="13" t="s">
        <v>30</v>
      </c>
      <c r="E12" s="3" t="s">
        <v>86</v>
      </c>
      <c r="F12" s="18"/>
      <c r="G12" s="17"/>
    </row>
    <row r="13" spans="1:9" s="19" customFormat="1">
      <c r="A13" s="17"/>
      <c r="B13" s="2" t="s">
        <v>58</v>
      </c>
      <c r="C13" s="15" t="s">
        <v>29</v>
      </c>
      <c r="D13" s="13" t="s">
        <v>30</v>
      </c>
      <c r="E13" s="3" t="s">
        <v>86</v>
      </c>
      <c r="F13" s="18"/>
      <c r="G13" s="17"/>
    </row>
    <row r="14" spans="1:9" s="19" customFormat="1">
      <c r="A14" s="17"/>
      <c r="B14" s="2" t="s">
        <v>89</v>
      </c>
      <c r="C14" s="15" t="s">
        <v>29</v>
      </c>
      <c r="D14" s="13" t="s">
        <v>30</v>
      </c>
      <c r="E14" s="3" t="s">
        <v>86</v>
      </c>
      <c r="F14" s="18"/>
      <c r="G14" s="17"/>
    </row>
    <row r="15" spans="1:9" s="19" customFormat="1" ht="22.5">
      <c r="A15" s="17"/>
      <c r="B15" s="2" t="s">
        <v>90</v>
      </c>
      <c r="C15" s="15" t="s">
        <v>29</v>
      </c>
      <c r="D15" s="13" t="s">
        <v>30</v>
      </c>
      <c r="E15" s="3" t="s">
        <v>86</v>
      </c>
      <c r="F15" s="18"/>
      <c r="G15" s="17"/>
    </row>
    <row r="16" spans="1:9" s="19" customFormat="1" ht="33.75">
      <c r="A16" s="17"/>
      <c r="B16" s="14" t="s">
        <v>91</v>
      </c>
      <c r="C16" s="15" t="s">
        <v>29</v>
      </c>
      <c r="D16" s="13" t="s">
        <v>30</v>
      </c>
      <c r="E16" s="3" t="s">
        <v>86</v>
      </c>
      <c r="F16" s="18"/>
      <c r="G16" s="17"/>
    </row>
    <row r="17" spans="1:7" s="19" customFormat="1">
      <c r="A17" s="17"/>
      <c r="B17" s="14" t="s">
        <v>92</v>
      </c>
      <c r="C17" s="15" t="s">
        <v>29</v>
      </c>
      <c r="D17" s="13" t="s">
        <v>30</v>
      </c>
      <c r="E17" s="3" t="s">
        <v>86</v>
      </c>
      <c r="F17" s="18"/>
      <c r="G17" s="17"/>
    </row>
    <row r="18" spans="1:7" s="19" customFormat="1" ht="22.5">
      <c r="A18" s="17"/>
      <c r="B18" s="14" t="s">
        <v>93</v>
      </c>
      <c r="C18" s="15" t="s">
        <v>29</v>
      </c>
      <c r="D18" s="13" t="s">
        <v>30</v>
      </c>
      <c r="E18" s="3" t="s">
        <v>86</v>
      </c>
      <c r="F18" s="18"/>
      <c r="G18" s="17"/>
    </row>
    <row r="19" spans="1:7" s="19" customFormat="1" ht="22.5">
      <c r="A19" s="17"/>
      <c r="B19" s="14" t="s">
        <v>94</v>
      </c>
      <c r="C19" s="15" t="s">
        <v>29</v>
      </c>
      <c r="D19" s="13" t="s">
        <v>30</v>
      </c>
      <c r="E19" s="3" t="s">
        <v>86</v>
      </c>
      <c r="F19" s="18"/>
      <c r="G19" s="17"/>
    </row>
    <row r="20" spans="1:7" s="19" customFormat="1" ht="22.5">
      <c r="A20" s="17"/>
      <c r="B20" s="14" t="s">
        <v>95</v>
      </c>
      <c r="C20" s="15" t="s">
        <v>29</v>
      </c>
      <c r="D20" s="13" t="s">
        <v>30</v>
      </c>
      <c r="E20" s="3" t="s">
        <v>86</v>
      </c>
      <c r="F20" s="18"/>
      <c r="G20" s="17"/>
    </row>
    <row r="21" spans="1:7" s="19" customFormat="1">
      <c r="A21" s="17"/>
      <c r="B21" s="14" t="s">
        <v>96</v>
      </c>
      <c r="C21" s="15" t="s">
        <v>29</v>
      </c>
      <c r="D21" s="13" t="s">
        <v>97</v>
      </c>
      <c r="E21" s="3" t="s">
        <v>86</v>
      </c>
      <c r="F21" s="18"/>
      <c r="G21" s="17"/>
    </row>
    <row r="22" spans="1:7" s="19" customFormat="1">
      <c r="A22" s="17"/>
      <c r="B22" s="14" t="s">
        <v>98</v>
      </c>
      <c r="C22" s="15" t="s">
        <v>29</v>
      </c>
      <c r="D22" s="13" t="s">
        <v>30</v>
      </c>
      <c r="E22" s="3" t="s">
        <v>86</v>
      </c>
      <c r="F22" s="18"/>
      <c r="G22" s="17"/>
    </row>
    <row r="23" spans="1:7" s="19" customFormat="1" ht="45">
      <c r="A23" s="17"/>
      <c r="B23" s="14" t="s">
        <v>99</v>
      </c>
      <c r="C23" s="15" t="s">
        <v>29</v>
      </c>
      <c r="D23" s="13" t="s">
        <v>30</v>
      </c>
      <c r="E23" s="3" t="s">
        <v>86</v>
      </c>
      <c r="F23" s="18"/>
      <c r="G23" s="17"/>
    </row>
    <row r="24" spans="1:7" s="19" customFormat="1" ht="67.5">
      <c r="A24" s="17"/>
      <c r="B24" s="2" t="s">
        <v>100</v>
      </c>
      <c r="C24" s="15" t="s">
        <v>29</v>
      </c>
      <c r="D24" s="13" t="s">
        <v>30</v>
      </c>
      <c r="E24" s="3" t="s">
        <v>86</v>
      </c>
      <c r="F24" s="18"/>
      <c r="G24" s="17"/>
    </row>
    <row r="25" spans="1:7" s="19" customFormat="1" ht="22.5">
      <c r="A25" s="17"/>
      <c r="B25" s="2" t="s">
        <v>101</v>
      </c>
      <c r="C25" s="15" t="s">
        <v>29</v>
      </c>
      <c r="D25" s="13" t="s">
        <v>30</v>
      </c>
      <c r="E25" s="3" t="s">
        <v>86</v>
      </c>
      <c r="F25" s="18"/>
      <c r="G25" s="17"/>
    </row>
    <row r="26" spans="1:7" s="19" customFormat="1">
      <c r="A26" s="17"/>
      <c r="B26" s="2" t="s">
        <v>102</v>
      </c>
      <c r="C26" s="15" t="s">
        <v>29</v>
      </c>
      <c r="D26" s="13" t="s">
        <v>30</v>
      </c>
      <c r="E26" s="3" t="s">
        <v>86</v>
      </c>
      <c r="F26" s="18"/>
      <c r="G26" s="17"/>
    </row>
    <row r="27" spans="1:7" s="19" customFormat="1">
      <c r="A27" s="17"/>
      <c r="B27" s="2" t="s">
        <v>103</v>
      </c>
      <c r="C27" s="15" t="s">
        <v>104</v>
      </c>
      <c r="D27" s="13" t="s">
        <v>30</v>
      </c>
      <c r="E27" s="3" t="s">
        <v>86</v>
      </c>
      <c r="F27" s="18"/>
      <c r="G27" s="17"/>
    </row>
    <row r="28" spans="1:7" s="19" customFormat="1">
      <c r="A28" s="17"/>
      <c r="B28" s="2" t="s">
        <v>105</v>
      </c>
      <c r="C28" s="15" t="s">
        <v>29</v>
      </c>
      <c r="D28" s="13" t="s">
        <v>30</v>
      </c>
      <c r="E28" s="3" t="s">
        <v>86</v>
      </c>
      <c r="F28" s="18"/>
      <c r="G28" s="17"/>
    </row>
    <row r="29" spans="1:7" s="19" customFormat="1">
      <c r="A29" s="17"/>
      <c r="B29" s="2" t="s">
        <v>55</v>
      </c>
      <c r="C29" s="15" t="s">
        <v>29</v>
      </c>
      <c r="D29" s="13" t="s">
        <v>30</v>
      </c>
      <c r="E29" s="3" t="s">
        <v>86</v>
      </c>
      <c r="F29" s="18"/>
      <c r="G29" s="17"/>
    </row>
    <row r="30" spans="1:7" s="19" customFormat="1">
      <c r="A30" s="17"/>
      <c r="B30" s="14" t="s">
        <v>106</v>
      </c>
      <c r="C30" s="15" t="s">
        <v>29</v>
      </c>
      <c r="D30" s="13" t="s">
        <v>30</v>
      </c>
      <c r="E30" s="3" t="s">
        <v>86</v>
      </c>
      <c r="F30" s="18"/>
      <c r="G30" s="17"/>
    </row>
    <row r="31" spans="1:7" s="19" customFormat="1" ht="15.75">
      <c r="A31" s="17"/>
      <c r="B31" s="92" t="s">
        <v>107</v>
      </c>
      <c r="C31" s="92"/>
      <c r="D31" s="20"/>
      <c r="E31" s="21">
        <v>0</v>
      </c>
      <c r="F31" s="18"/>
      <c r="G31" s="17"/>
    </row>
    <row r="32" spans="1:7">
      <c r="A32" s="4"/>
      <c r="B32" s="31"/>
      <c r="C32" s="31"/>
      <c r="D32" s="31"/>
      <c r="E32" s="31"/>
      <c r="F32" s="32"/>
      <c r="G32" s="4"/>
    </row>
    <row r="33" spans="1:7">
      <c r="A33" s="4"/>
      <c r="B33" s="31"/>
      <c r="C33" s="31"/>
      <c r="D33" s="36"/>
      <c r="E33" s="31"/>
      <c r="F33" s="32"/>
      <c r="G33" s="4"/>
    </row>
    <row r="34" spans="1:7">
      <c r="A34" s="4"/>
      <c r="B34" s="33" t="s">
        <v>62</v>
      </c>
      <c r="C34" s="93" t="s">
        <v>63</v>
      </c>
      <c r="D34" s="94"/>
      <c r="E34" s="16" t="s">
        <v>108</v>
      </c>
      <c r="F34" s="60" t="s">
        <v>109</v>
      </c>
      <c r="G34" s="4"/>
    </row>
    <row r="35" spans="1:7">
      <c r="A35" s="4"/>
      <c r="B35" s="31"/>
      <c r="C35" s="31"/>
      <c r="D35" s="31"/>
      <c r="E35" s="31"/>
      <c r="F35" s="32"/>
      <c r="G35" s="4"/>
    </row>
    <row r="36" spans="1:7" s="19" customFormat="1">
      <c r="A36" s="17"/>
      <c r="B36" s="86" t="s">
        <v>66</v>
      </c>
      <c r="C36" s="86"/>
      <c r="D36" s="86"/>
      <c r="E36" s="1" t="s">
        <v>67</v>
      </c>
      <c r="F36" s="53" t="s">
        <v>68</v>
      </c>
      <c r="G36" s="17"/>
    </row>
    <row r="37" spans="1:7" s="19" customFormat="1">
      <c r="A37" s="17"/>
      <c r="B37" s="2" t="s">
        <v>110</v>
      </c>
      <c r="C37" s="95" t="s">
        <v>111</v>
      </c>
      <c r="D37" s="96"/>
      <c r="E37" s="22">
        <v>0</v>
      </c>
      <c r="F37" s="34">
        <v>0.04</v>
      </c>
      <c r="G37" s="17"/>
    </row>
    <row r="38" spans="1:7" s="19" customFormat="1">
      <c r="A38" s="17"/>
      <c r="B38" s="2" t="s">
        <v>112</v>
      </c>
      <c r="C38" s="90" t="s">
        <v>111</v>
      </c>
      <c r="D38" s="91"/>
      <c r="E38" s="22">
        <v>0</v>
      </c>
      <c r="F38" s="34">
        <v>0.04</v>
      </c>
      <c r="G38" s="17"/>
    </row>
    <row r="39" spans="1:7" s="19" customFormat="1">
      <c r="A39" s="17"/>
      <c r="B39" s="2" t="s">
        <v>113</v>
      </c>
      <c r="C39" s="90" t="s">
        <v>111</v>
      </c>
      <c r="D39" s="91"/>
      <c r="E39" s="22">
        <v>0</v>
      </c>
      <c r="F39" s="34">
        <v>0.04</v>
      </c>
      <c r="G39" s="17"/>
    </row>
    <row r="40" spans="1:7" s="19" customFormat="1" ht="15.75">
      <c r="A40" s="17"/>
      <c r="B40" s="20" t="s">
        <v>84</v>
      </c>
      <c r="C40" s="23"/>
      <c r="D40" s="23"/>
      <c r="E40" s="21">
        <f>SUMPRODUCT(E37:E39,F37:F39)</f>
        <v>0</v>
      </c>
      <c r="F40" s="24"/>
      <c r="G40" s="17"/>
    </row>
    <row r="41" spans="1:7" s="19" customFormat="1">
      <c r="A41" s="17"/>
      <c r="B41" s="35"/>
      <c r="C41" s="35"/>
      <c r="D41" s="35"/>
      <c r="E41" s="35"/>
      <c r="F41" s="35"/>
      <c r="G41" s="17"/>
    </row>
    <row r="42" spans="1:7" s="19" customFormat="1">
      <c r="A42" s="17"/>
      <c r="B42" s="25" t="s">
        <v>85</v>
      </c>
      <c r="C42" s="20"/>
      <c r="D42" s="58">
        <v>1</v>
      </c>
      <c r="E42" s="59">
        <f>E31*D42+E40</f>
        <v>0</v>
      </c>
      <c r="F42" s="20"/>
      <c r="G42" s="17"/>
    </row>
    <row r="43" spans="1:7">
      <c r="A43" s="4"/>
      <c r="B43" s="4"/>
      <c r="C43" s="4"/>
      <c r="D43" s="4"/>
      <c r="E43" s="4"/>
      <c r="F43" s="4"/>
      <c r="G43" s="4"/>
    </row>
  </sheetData>
  <mergeCells count="7">
    <mergeCell ref="C38:D38"/>
    <mergeCell ref="C39:D39"/>
    <mergeCell ref="B36:D36"/>
    <mergeCell ref="B31:C31"/>
    <mergeCell ref="B8:F8"/>
    <mergeCell ref="C34:D34"/>
    <mergeCell ref="C37:D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6712-9FB5-41E4-8B0A-BD091E4F6D3F}">
  <dimension ref="A1:I33"/>
  <sheetViews>
    <sheetView workbookViewId="0">
      <selection activeCell="E4" sqref="E4"/>
    </sheetView>
  </sheetViews>
  <sheetFormatPr defaultColWidth="0" defaultRowHeight="15" zeroHeight="1"/>
  <cols>
    <col min="1" max="1" width="3.7109375" customWidth="1"/>
    <col min="2" max="2" width="61.7109375" customWidth="1"/>
    <col min="3" max="3" width="50.7109375" customWidth="1"/>
    <col min="4" max="4" width="6.28515625" bestFit="1" customWidth="1"/>
    <col min="5" max="5" width="9.7109375" bestFit="1" customWidth="1"/>
    <col min="6" max="6" width="8.28515625" bestFit="1" customWidth="1"/>
    <col min="7" max="7" width="12.7109375" customWidth="1"/>
    <col min="8" max="8" width="11" bestFit="1" customWidth="1"/>
    <col min="9" max="9" width="3.7109375" customWidth="1"/>
    <col min="10" max="16384" width="9.140625" hidden="1"/>
  </cols>
  <sheetData>
    <row r="1" spans="1:9" ht="18.75">
      <c r="A1" s="27"/>
      <c r="B1" s="37" t="s">
        <v>12</v>
      </c>
      <c r="C1" s="7"/>
      <c r="D1" s="27"/>
      <c r="E1" s="27"/>
      <c r="F1" s="27"/>
      <c r="G1" s="27"/>
      <c r="H1" s="27"/>
      <c r="I1" s="27"/>
    </row>
    <row r="2" spans="1:9" ht="18.75">
      <c r="A2" s="27"/>
      <c r="B2" s="5" t="s">
        <v>13</v>
      </c>
      <c r="C2" s="6" t="s">
        <v>14</v>
      </c>
      <c r="D2" s="27"/>
      <c r="E2" s="27"/>
      <c r="F2" s="27"/>
      <c r="G2" s="27"/>
      <c r="H2" s="27"/>
      <c r="I2" s="27"/>
    </row>
    <row r="3" spans="1:9" ht="18.75">
      <c r="A3" s="26"/>
      <c r="B3" s="5" t="s">
        <v>15</v>
      </c>
      <c r="C3" s="8" t="s">
        <v>16</v>
      </c>
      <c r="D3" s="27"/>
      <c r="E3" s="27"/>
      <c r="F3" s="27"/>
      <c r="G3" s="27"/>
      <c r="H3" s="27"/>
      <c r="I3" s="26"/>
    </row>
    <row r="4" spans="1:9">
      <c r="A4" s="26"/>
      <c r="B4" s="28" t="s">
        <v>17</v>
      </c>
      <c r="C4" s="26"/>
      <c r="D4" s="27"/>
      <c r="E4" s="27"/>
      <c r="F4" s="27"/>
      <c r="G4" s="27"/>
      <c r="H4" s="27"/>
      <c r="I4" s="26"/>
    </row>
    <row r="5" spans="1:9" ht="18.75">
      <c r="A5" s="26"/>
      <c r="B5" s="29" t="s">
        <v>18</v>
      </c>
      <c r="C5" s="8" t="s">
        <v>19</v>
      </c>
      <c r="D5" s="11">
        <v>0</v>
      </c>
      <c r="E5" s="26"/>
      <c r="F5" s="27"/>
      <c r="G5" s="26"/>
      <c r="H5" s="26"/>
      <c r="I5" s="26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30" t="s">
        <v>20</v>
      </c>
      <c r="C7" s="29"/>
      <c r="D7" s="29"/>
      <c r="E7" s="29"/>
      <c r="F7" s="38"/>
      <c r="G7" s="38"/>
      <c r="H7" s="38"/>
      <c r="I7" s="26"/>
    </row>
    <row r="8" spans="1:9">
      <c r="A8" s="26"/>
      <c r="B8" s="85" t="s">
        <v>21</v>
      </c>
      <c r="C8" s="85"/>
      <c r="D8" s="85"/>
      <c r="E8" s="85"/>
      <c r="F8" s="85"/>
      <c r="G8" s="26"/>
      <c r="H8" s="38"/>
      <c r="I8" s="26"/>
    </row>
    <row r="9" spans="1:9" ht="26.25">
      <c r="A9" s="26"/>
      <c r="B9" s="1" t="s">
        <v>22</v>
      </c>
      <c r="C9" s="1" t="s">
        <v>24</v>
      </c>
      <c r="D9" s="1" t="s">
        <v>25</v>
      </c>
      <c r="E9" s="1" t="s">
        <v>26</v>
      </c>
      <c r="F9" s="1" t="s">
        <v>114</v>
      </c>
      <c r="G9" s="1" t="s">
        <v>67</v>
      </c>
      <c r="H9" s="38"/>
      <c r="I9" s="26"/>
    </row>
    <row r="10" spans="1:9">
      <c r="A10" s="26"/>
      <c r="B10" s="2" t="s">
        <v>28</v>
      </c>
      <c r="C10" s="15" t="s">
        <v>29</v>
      </c>
      <c r="D10" s="13" t="s">
        <v>30</v>
      </c>
      <c r="E10" s="3" t="s">
        <v>86</v>
      </c>
      <c r="F10" s="13">
        <v>1</v>
      </c>
      <c r="G10" s="42">
        <v>0</v>
      </c>
      <c r="H10" s="38"/>
      <c r="I10" s="26"/>
    </row>
    <row r="11" spans="1:9">
      <c r="A11" s="26"/>
      <c r="B11" s="2" t="s">
        <v>115</v>
      </c>
      <c r="C11" s="15" t="s">
        <v>29</v>
      </c>
      <c r="D11" s="13" t="s">
        <v>30</v>
      </c>
      <c r="E11" s="3" t="s">
        <v>86</v>
      </c>
      <c r="F11" s="13">
        <v>1</v>
      </c>
      <c r="G11" s="42">
        <v>0</v>
      </c>
      <c r="H11" s="38"/>
      <c r="I11" s="26"/>
    </row>
    <row r="12" spans="1:9">
      <c r="A12" s="26"/>
      <c r="B12" s="2" t="s">
        <v>106</v>
      </c>
      <c r="C12" s="15" t="s">
        <v>29</v>
      </c>
      <c r="D12" s="13" t="s">
        <v>30</v>
      </c>
      <c r="E12" s="3" t="s">
        <v>86</v>
      </c>
      <c r="F12" s="13">
        <v>1</v>
      </c>
      <c r="G12" s="42">
        <v>0</v>
      </c>
      <c r="H12" s="38"/>
      <c r="I12" s="26"/>
    </row>
    <row r="13" spans="1:9">
      <c r="A13" s="26"/>
      <c r="B13" s="2" t="s">
        <v>116</v>
      </c>
      <c r="C13" s="15" t="s">
        <v>29</v>
      </c>
      <c r="D13" s="13" t="s">
        <v>30</v>
      </c>
      <c r="E13" s="3" t="s">
        <v>86</v>
      </c>
      <c r="F13" s="13">
        <v>1</v>
      </c>
      <c r="G13" s="42">
        <v>0</v>
      </c>
      <c r="H13" s="38"/>
      <c r="I13" s="26"/>
    </row>
    <row r="14" spans="1:9">
      <c r="A14" s="26"/>
      <c r="B14" s="2" t="s">
        <v>117</v>
      </c>
      <c r="C14" s="15" t="s">
        <v>29</v>
      </c>
      <c r="D14" s="13" t="s">
        <v>30</v>
      </c>
      <c r="E14" s="3" t="s">
        <v>86</v>
      </c>
      <c r="F14" s="13">
        <v>1</v>
      </c>
      <c r="G14" s="42">
        <v>0</v>
      </c>
      <c r="H14" s="38"/>
      <c r="I14" s="26"/>
    </row>
    <row r="15" spans="1:9">
      <c r="A15" s="26"/>
      <c r="B15" s="2" t="s">
        <v>118</v>
      </c>
      <c r="C15" s="15" t="s">
        <v>29</v>
      </c>
      <c r="D15" s="13" t="s">
        <v>30</v>
      </c>
      <c r="E15" s="3" t="s">
        <v>86</v>
      </c>
      <c r="F15" s="13">
        <v>1</v>
      </c>
      <c r="G15" s="42">
        <v>0</v>
      </c>
      <c r="H15" s="38"/>
      <c r="I15" s="26"/>
    </row>
    <row r="16" spans="1:9">
      <c r="A16" s="26"/>
      <c r="B16" s="2" t="s">
        <v>119</v>
      </c>
      <c r="C16" s="15" t="s">
        <v>29</v>
      </c>
      <c r="D16" s="13" t="s">
        <v>30</v>
      </c>
      <c r="E16" s="3" t="s">
        <v>86</v>
      </c>
      <c r="F16" s="13">
        <v>2</v>
      </c>
      <c r="G16" s="42">
        <v>0</v>
      </c>
      <c r="H16" s="38"/>
      <c r="I16" s="26"/>
    </row>
    <row r="17" spans="1:9">
      <c r="A17" s="26"/>
      <c r="B17" s="2" t="s">
        <v>120</v>
      </c>
      <c r="C17" s="15" t="s">
        <v>29</v>
      </c>
      <c r="D17" s="13" t="s">
        <v>30</v>
      </c>
      <c r="E17" s="3" t="s">
        <v>86</v>
      </c>
      <c r="F17" s="13">
        <v>2</v>
      </c>
      <c r="G17" s="42">
        <v>0</v>
      </c>
      <c r="H17" s="38"/>
      <c r="I17" s="26"/>
    </row>
    <row r="18" spans="1:9">
      <c r="A18" s="26"/>
      <c r="B18" s="2" t="s">
        <v>121</v>
      </c>
      <c r="C18" s="15" t="s">
        <v>29</v>
      </c>
      <c r="D18" s="13" t="s">
        <v>30</v>
      </c>
      <c r="E18" s="3" t="s">
        <v>86</v>
      </c>
      <c r="F18" s="13">
        <v>1</v>
      </c>
      <c r="G18" s="42">
        <v>0</v>
      </c>
      <c r="H18" s="38"/>
      <c r="I18" s="26"/>
    </row>
    <row r="19" spans="1:9">
      <c r="A19" s="26"/>
      <c r="B19" s="2" t="s">
        <v>55</v>
      </c>
      <c r="C19" s="15" t="s">
        <v>29</v>
      </c>
      <c r="D19" s="13" t="s">
        <v>30</v>
      </c>
      <c r="E19" s="3" t="s">
        <v>86</v>
      </c>
      <c r="F19" s="13">
        <v>1</v>
      </c>
      <c r="G19" s="42">
        <v>0</v>
      </c>
      <c r="H19" s="38"/>
      <c r="I19" s="26"/>
    </row>
    <row r="20" spans="1:9">
      <c r="A20" s="26"/>
      <c r="B20" s="2" t="s">
        <v>58</v>
      </c>
      <c r="C20" s="15" t="s">
        <v>29</v>
      </c>
      <c r="D20" s="13" t="s">
        <v>30</v>
      </c>
      <c r="E20" s="3" t="s">
        <v>86</v>
      </c>
      <c r="F20" s="13">
        <v>1</v>
      </c>
      <c r="G20" s="42">
        <v>0</v>
      </c>
      <c r="H20" s="38"/>
      <c r="I20" s="26"/>
    </row>
    <row r="21" spans="1:9">
      <c r="A21" s="26"/>
      <c r="B21" s="2" t="s">
        <v>122</v>
      </c>
      <c r="C21" s="15" t="s">
        <v>29</v>
      </c>
      <c r="D21" s="13" t="s">
        <v>30</v>
      </c>
      <c r="E21" s="3" t="s">
        <v>86</v>
      </c>
      <c r="F21" s="13">
        <v>1</v>
      </c>
      <c r="G21" s="42">
        <v>0</v>
      </c>
      <c r="H21" s="38"/>
      <c r="I21" s="26"/>
    </row>
    <row r="22" spans="1:9" ht="15.75">
      <c r="A22" s="26"/>
      <c r="B22" s="20" t="s">
        <v>61</v>
      </c>
      <c r="C22" s="20"/>
      <c r="D22" s="20"/>
      <c r="E22" s="20"/>
      <c r="F22" s="20"/>
      <c r="G22" s="21">
        <f>SUMPRODUCT(F10:F21,G10:G21)</f>
        <v>0</v>
      </c>
      <c r="H22" s="38"/>
      <c r="I22" s="26"/>
    </row>
    <row r="23" spans="1:9">
      <c r="A23" s="26"/>
      <c r="B23" s="41"/>
      <c r="C23" s="41"/>
      <c r="D23" s="41"/>
      <c r="E23" s="41"/>
      <c r="F23" s="41"/>
      <c r="G23" s="41"/>
      <c r="H23" s="38"/>
      <c r="I23" s="26"/>
    </row>
    <row r="24" spans="1:9">
      <c r="A24" s="26"/>
      <c r="B24" s="40" t="s">
        <v>62</v>
      </c>
      <c r="C24" s="88" t="s">
        <v>63</v>
      </c>
      <c r="D24" s="97"/>
      <c r="E24" s="97"/>
      <c r="F24" s="89"/>
      <c r="G24" s="39" t="s">
        <v>64</v>
      </c>
      <c r="H24" s="38" t="s">
        <v>65</v>
      </c>
      <c r="I24" s="26"/>
    </row>
    <row r="25" spans="1:9">
      <c r="A25" s="26"/>
      <c r="B25" s="41"/>
      <c r="C25" s="41"/>
      <c r="D25" s="41"/>
      <c r="E25" s="41"/>
      <c r="F25" s="41"/>
      <c r="G25" s="41"/>
      <c r="H25" s="28"/>
      <c r="I25" s="26"/>
    </row>
    <row r="26" spans="1:9">
      <c r="A26" s="26"/>
      <c r="B26" s="1" t="s">
        <v>123</v>
      </c>
      <c r="C26" s="20"/>
      <c r="D26" s="20"/>
      <c r="E26" s="20"/>
      <c r="F26" s="20"/>
      <c r="G26" s="1" t="s">
        <v>67</v>
      </c>
      <c r="H26" s="43" t="s">
        <v>68</v>
      </c>
      <c r="I26" s="26"/>
    </row>
    <row r="27" spans="1:9">
      <c r="A27" s="26"/>
      <c r="B27" s="2" t="s">
        <v>124</v>
      </c>
      <c r="C27" s="98" t="s">
        <v>29</v>
      </c>
      <c r="D27" s="99"/>
      <c r="E27" s="100"/>
      <c r="F27" s="13">
        <v>1</v>
      </c>
      <c r="G27" s="42">
        <v>0</v>
      </c>
      <c r="H27" s="44">
        <v>0.2</v>
      </c>
      <c r="I27" s="26"/>
    </row>
    <row r="28" spans="1:9">
      <c r="A28" s="26"/>
      <c r="B28" s="2" t="s">
        <v>125</v>
      </c>
      <c r="C28" s="98" t="s">
        <v>29</v>
      </c>
      <c r="D28" s="99"/>
      <c r="E28" s="100"/>
      <c r="F28" s="13">
        <v>1</v>
      </c>
      <c r="G28" s="42">
        <v>0</v>
      </c>
      <c r="H28" s="44">
        <v>0.2</v>
      </c>
      <c r="I28" s="26"/>
    </row>
    <row r="29" spans="1:9" ht="15.75">
      <c r="A29" s="26"/>
      <c r="B29" s="20" t="s">
        <v>84</v>
      </c>
      <c r="C29" s="20"/>
      <c r="D29" s="20"/>
      <c r="E29" s="20"/>
      <c r="F29" s="20"/>
      <c r="G29" s="21">
        <f>SUMPRODUCT(F27:F28,G27:G28,H27:H28)</f>
        <v>0</v>
      </c>
      <c r="H29" s="20"/>
      <c r="I29" s="26"/>
    </row>
    <row r="30" spans="1:9">
      <c r="A30" s="26"/>
      <c r="B30" s="26"/>
      <c r="C30" s="26"/>
      <c r="D30" s="26"/>
      <c r="E30" s="26"/>
      <c r="F30" s="26"/>
      <c r="G30" s="26"/>
      <c r="H30" s="28"/>
      <c r="I30" s="26"/>
    </row>
    <row r="31" spans="1:9">
      <c r="A31" s="26"/>
      <c r="B31" s="26"/>
      <c r="C31" s="26"/>
      <c r="D31" s="26"/>
      <c r="E31" s="26"/>
      <c r="F31" s="26"/>
      <c r="G31" s="26"/>
      <c r="H31" s="26"/>
      <c r="I31" s="26"/>
    </row>
    <row r="32" spans="1:9">
      <c r="A32" s="26"/>
      <c r="B32" s="25" t="s">
        <v>85</v>
      </c>
      <c r="C32" s="20"/>
      <c r="D32" s="20"/>
      <c r="E32" s="20"/>
      <c r="F32" s="58">
        <v>1</v>
      </c>
      <c r="G32" s="59">
        <f>G22*F32+G29</f>
        <v>0</v>
      </c>
      <c r="H32" s="20"/>
      <c r="I32" s="26"/>
    </row>
    <row r="33" spans="1:9">
      <c r="A33" s="26"/>
      <c r="B33" s="27"/>
      <c r="C33" s="27"/>
      <c r="D33" s="27"/>
      <c r="E33" s="27"/>
      <c r="F33" s="27"/>
      <c r="G33" s="27"/>
      <c r="H33" s="27"/>
      <c r="I33" s="26"/>
    </row>
  </sheetData>
  <mergeCells count="4">
    <mergeCell ref="C24:F24"/>
    <mergeCell ref="C27:E27"/>
    <mergeCell ref="C28:E28"/>
    <mergeCell ref="B8:F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244E-CBB6-44C1-93A2-86C9B89CB75C}">
  <dimension ref="A1:B78"/>
  <sheetViews>
    <sheetView workbookViewId="0">
      <pane ySplit="4" topLeftCell="A5" activePane="bottomLeft" state="frozen"/>
      <selection pane="bottomLeft" activeCell="B6" sqref="B6"/>
    </sheetView>
  </sheetViews>
  <sheetFormatPr defaultRowHeight="15"/>
  <cols>
    <col min="1" max="1" width="42.7109375" customWidth="1"/>
    <col min="2" max="2" width="50.7109375" customWidth="1"/>
  </cols>
  <sheetData>
    <row r="1" spans="1:2" ht="23.25">
      <c r="A1" s="63" t="s">
        <v>126</v>
      </c>
    </row>
    <row r="4" spans="1:2">
      <c r="A4" s="1" t="s">
        <v>22</v>
      </c>
      <c r="B4" s="54" t="s">
        <v>23</v>
      </c>
    </row>
    <row r="5" spans="1:2">
      <c r="A5" s="2" t="s">
        <v>27</v>
      </c>
      <c r="B5" s="13" t="s">
        <v>28</v>
      </c>
    </row>
    <row r="6" spans="1:2">
      <c r="A6" s="2" t="s">
        <v>32</v>
      </c>
      <c r="B6" s="13" t="s">
        <v>33</v>
      </c>
    </row>
    <row r="7" spans="1:2">
      <c r="A7" s="2" t="s">
        <v>34</v>
      </c>
      <c r="B7" s="13">
        <v>2</v>
      </c>
    </row>
    <row r="8" spans="1:2">
      <c r="A8" s="2" t="s">
        <v>35</v>
      </c>
      <c r="B8" s="13">
        <v>2</v>
      </c>
    </row>
    <row r="9" spans="1:2">
      <c r="A9" s="2" t="s">
        <v>36</v>
      </c>
      <c r="B9" s="13" t="s">
        <v>37</v>
      </c>
    </row>
    <row r="10" spans="1:2">
      <c r="A10" s="2" t="s">
        <v>38</v>
      </c>
      <c r="B10" s="13" t="s">
        <v>39</v>
      </c>
    </row>
    <row r="11" spans="1:2">
      <c r="A11" s="2" t="s">
        <v>40</v>
      </c>
      <c r="B11" s="13">
        <v>8</v>
      </c>
    </row>
    <row r="12" spans="1:2">
      <c r="A12" s="2" t="s">
        <v>41</v>
      </c>
      <c r="B12" s="13">
        <v>16</v>
      </c>
    </row>
    <row r="13" spans="1:2">
      <c r="A13" s="2" t="s">
        <v>42</v>
      </c>
      <c r="B13" s="13" t="s">
        <v>43</v>
      </c>
    </row>
    <row r="14" spans="1:2">
      <c r="A14" s="2" t="s">
        <v>44</v>
      </c>
      <c r="B14" s="13">
        <v>16</v>
      </c>
    </row>
    <row r="15" spans="1:2">
      <c r="A15" s="2" t="s">
        <v>45</v>
      </c>
      <c r="B15" s="13" t="s">
        <v>46</v>
      </c>
    </row>
    <row r="16" spans="1:2">
      <c r="A16" s="2" t="s">
        <v>45</v>
      </c>
      <c r="B16" s="13" t="s">
        <v>47</v>
      </c>
    </row>
    <row r="17" spans="1:2">
      <c r="A17" s="2" t="s">
        <v>48</v>
      </c>
      <c r="B17" s="13">
        <v>4</v>
      </c>
    </row>
    <row r="18" spans="1:2">
      <c r="A18" s="2" t="s">
        <v>49</v>
      </c>
      <c r="B18" s="13">
        <v>2</v>
      </c>
    </row>
    <row r="19" spans="1:2">
      <c r="A19" s="2" t="s">
        <v>50</v>
      </c>
      <c r="B19" s="13" t="s">
        <v>51</v>
      </c>
    </row>
    <row r="20" spans="1:2">
      <c r="A20" s="2" t="s">
        <v>52</v>
      </c>
      <c r="B20" s="13" t="s">
        <v>53</v>
      </c>
    </row>
    <row r="21" spans="1:2">
      <c r="A21" s="2" t="s">
        <v>54</v>
      </c>
      <c r="B21" s="13" t="s">
        <v>55</v>
      </c>
    </row>
    <row r="22" spans="1:2">
      <c r="A22" s="2" t="s">
        <v>56</v>
      </c>
      <c r="B22" s="13" t="s">
        <v>57</v>
      </c>
    </row>
    <row r="23" spans="1:2">
      <c r="A23" s="2" t="s">
        <v>58</v>
      </c>
      <c r="B23" s="13"/>
    </row>
    <row r="24" spans="1:2">
      <c r="A24" s="2" t="s">
        <v>59</v>
      </c>
      <c r="B24" s="13" t="s">
        <v>60</v>
      </c>
    </row>
    <row r="25" spans="1:2">
      <c r="A25" s="2" t="s">
        <v>32</v>
      </c>
      <c r="B25" s="2" t="s">
        <v>69</v>
      </c>
    </row>
    <row r="26" spans="1:2">
      <c r="A26" s="2" t="s">
        <v>127</v>
      </c>
      <c r="B26" s="2" t="s">
        <v>128</v>
      </c>
    </row>
    <row r="27" spans="1:2">
      <c r="A27" s="2" t="s">
        <v>127</v>
      </c>
      <c r="B27" s="2" t="s">
        <v>129</v>
      </c>
    </row>
    <row r="28" spans="1:2">
      <c r="A28" s="2" t="s">
        <v>127</v>
      </c>
      <c r="B28" s="2" t="s">
        <v>130</v>
      </c>
    </row>
    <row r="29" spans="1:2">
      <c r="A29" s="2" t="s">
        <v>127</v>
      </c>
      <c r="B29" s="2" t="s">
        <v>131</v>
      </c>
    </row>
    <row r="30" spans="1:2">
      <c r="A30" s="2" t="s">
        <v>127</v>
      </c>
      <c r="B30" s="2" t="s">
        <v>132</v>
      </c>
    </row>
    <row r="31" spans="1:2">
      <c r="A31" s="2" t="s">
        <v>127</v>
      </c>
      <c r="B31" s="2" t="s">
        <v>133</v>
      </c>
    </row>
    <row r="32" spans="1:2">
      <c r="A32" s="2" t="s">
        <v>76</v>
      </c>
      <c r="B32" s="2" t="s">
        <v>76</v>
      </c>
    </row>
    <row r="33" spans="1:2">
      <c r="A33" s="2" t="s">
        <v>134</v>
      </c>
      <c r="B33" s="2" t="s">
        <v>77</v>
      </c>
    </row>
    <row r="34" spans="1:2">
      <c r="A34" s="2" t="s">
        <v>134</v>
      </c>
      <c r="B34" s="2" t="s">
        <v>78</v>
      </c>
    </row>
    <row r="35" spans="1:2">
      <c r="A35" s="2" t="s">
        <v>79</v>
      </c>
      <c r="B35" s="2" t="s">
        <v>135</v>
      </c>
    </row>
    <row r="36" spans="1:2">
      <c r="A36" s="2" t="s">
        <v>80</v>
      </c>
      <c r="B36" s="2" t="s">
        <v>80</v>
      </c>
    </row>
    <row r="37" spans="1:2">
      <c r="A37" s="2" t="s">
        <v>81</v>
      </c>
      <c r="B37" s="2" t="s">
        <v>81</v>
      </c>
    </row>
    <row r="38" spans="1:2">
      <c r="A38" s="2" t="s">
        <v>82</v>
      </c>
      <c r="B38" s="2" t="s">
        <v>82</v>
      </c>
    </row>
    <row r="39" spans="1:2">
      <c r="A39" s="2" t="s">
        <v>83</v>
      </c>
      <c r="B39" s="2" t="s">
        <v>83</v>
      </c>
    </row>
    <row r="40" spans="1:2">
      <c r="A40" s="2" t="s">
        <v>28</v>
      </c>
      <c r="B40" s="2" t="s">
        <v>28</v>
      </c>
    </row>
    <row r="41" spans="1:2">
      <c r="A41" s="2" t="s">
        <v>32</v>
      </c>
      <c r="B41" s="2" t="s">
        <v>115</v>
      </c>
    </row>
    <row r="42" spans="1:2">
      <c r="A42" s="2" t="s">
        <v>136</v>
      </c>
      <c r="B42" s="2" t="s">
        <v>137</v>
      </c>
    </row>
    <row r="43" spans="1:2">
      <c r="A43" s="2" t="s">
        <v>138</v>
      </c>
      <c r="B43" s="2" t="s">
        <v>116</v>
      </c>
    </row>
    <row r="44" spans="1:2">
      <c r="A44" s="2" t="s">
        <v>139</v>
      </c>
      <c r="B44" s="2" t="s">
        <v>140</v>
      </c>
    </row>
    <row r="45" spans="1:2">
      <c r="A45" s="2" t="s">
        <v>45</v>
      </c>
      <c r="B45" s="2" t="s">
        <v>118</v>
      </c>
    </row>
    <row r="46" spans="1:2" ht="22.5">
      <c r="A46" s="2" t="s">
        <v>141</v>
      </c>
      <c r="B46" s="2" t="s">
        <v>119</v>
      </c>
    </row>
    <row r="47" spans="1:2" ht="22.5">
      <c r="A47" s="2" t="s">
        <v>142</v>
      </c>
      <c r="B47" s="2" t="s">
        <v>120</v>
      </c>
    </row>
    <row r="48" spans="1:2">
      <c r="A48" s="2" t="s">
        <v>143</v>
      </c>
      <c r="B48" s="2" t="s">
        <v>121</v>
      </c>
    </row>
    <row r="49" spans="1:2">
      <c r="A49" s="2" t="s">
        <v>54</v>
      </c>
      <c r="B49" s="2" t="s">
        <v>55</v>
      </c>
    </row>
    <row r="50" spans="1:2">
      <c r="A50" s="2" t="s">
        <v>144</v>
      </c>
      <c r="B50" s="2" t="s">
        <v>58</v>
      </c>
    </row>
    <row r="51" spans="1:2">
      <c r="A51" s="2" t="s">
        <v>127</v>
      </c>
      <c r="B51" s="2" t="s">
        <v>145</v>
      </c>
    </row>
    <row r="52" spans="1:2" ht="22.5">
      <c r="A52" s="2" t="s">
        <v>146</v>
      </c>
      <c r="B52" s="2" t="s">
        <v>124</v>
      </c>
    </row>
    <row r="53" spans="1:2">
      <c r="A53" s="2" t="s">
        <v>146</v>
      </c>
      <c r="B53" s="2" t="s">
        <v>125</v>
      </c>
    </row>
    <row r="54" spans="1:2">
      <c r="A54" s="2" t="s">
        <v>27</v>
      </c>
      <c r="B54" s="2" t="s">
        <v>28</v>
      </c>
    </row>
    <row r="55" spans="1:2">
      <c r="A55" s="2" t="s">
        <v>32</v>
      </c>
      <c r="B55" s="2" t="s">
        <v>87</v>
      </c>
    </row>
    <row r="56" spans="1:2">
      <c r="A56" s="2" t="s">
        <v>147</v>
      </c>
      <c r="B56" s="2" t="s">
        <v>148</v>
      </c>
    </row>
    <row r="57" spans="1:2">
      <c r="A57" s="2" t="s">
        <v>149</v>
      </c>
      <c r="B57" s="2" t="s">
        <v>150</v>
      </c>
    </row>
    <row r="58" spans="1:2" ht="22.5">
      <c r="A58" s="2" t="s">
        <v>144</v>
      </c>
      <c r="B58" s="2" t="s">
        <v>151</v>
      </c>
    </row>
    <row r="59" spans="1:2" ht="33.75">
      <c r="A59" s="14" t="s">
        <v>152</v>
      </c>
      <c r="B59" s="14" t="s">
        <v>91</v>
      </c>
    </row>
    <row r="60" spans="1:2">
      <c r="A60" s="14" t="s">
        <v>153</v>
      </c>
      <c r="B60" s="14" t="s">
        <v>92</v>
      </c>
    </row>
    <row r="61" spans="1:2" ht="33.75">
      <c r="A61" s="14" t="s">
        <v>153</v>
      </c>
      <c r="B61" s="14" t="s">
        <v>93</v>
      </c>
    </row>
    <row r="62" spans="1:2" ht="33.75">
      <c r="A62" s="14" t="s">
        <v>153</v>
      </c>
      <c r="B62" s="14" t="s">
        <v>94</v>
      </c>
    </row>
    <row r="63" spans="1:2" ht="22.5">
      <c r="A63" s="14" t="s">
        <v>153</v>
      </c>
      <c r="B63" s="14" t="s">
        <v>95</v>
      </c>
    </row>
    <row r="64" spans="1:2">
      <c r="A64" s="14" t="s">
        <v>153</v>
      </c>
      <c r="B64" s="14" t="s">
        <v>96</v>
      </c>
    </row>
    <row r="65" spans="1:2">
      <c r="A65" s="14" t="s">
        <v>153</v>
      </c>
      <c r="B65" s="14" t="s">
        <v>98</v>
      </c>
    </row>
    <row r="66" spans="1:2">
      <c r="A66" s="14" t="s">
        <v>138</v>
      </c>
      <c r="B66" s="14" t="s">
        <v>154</v>
      </c>
    </row>
    <row r="67" spans="1:2">
      <c r="A67" s="14" t="s">
        <v>138</v>
      </c>
      <c r="B67" s="14" t="s">
        <v>155</v>
      </c>
    </row>
    <row r="68" spans="1:2">
      <c r="A68" s="14" t="s">
        <v>138</v>
      </c>
      <c r="B68" s="14" t="s">
        <v>156</v>
      </c>
    </row>
    <row r="69" spans="1:2">
      <c r="A69" s="2" t="s">
        <v>139</v>
      </c>
      <c r="B69" s="2" t="s">
        <v>157</v>
      </c>
    </row>
    <row r="70" spans="1:2">
      <c r="A70" s="2" t="s">
        <v>139</v>
      </c>
      <c r="B70" s="2" t="s">
        <v>158</v>
      </c>
    </row>
    <row r="71" spans="1:2">
      <c r="A71" s="2" t="s">
        <v>139</v>
      </c>
      <c r="B71" s="2" t="s">
        <v>159</v>
      </c>
    </row>
    <row r="72" spans="1:2">
      <c r="A72" s="2" t="s">
        <v>139</v>
      </c>
      <c r="B72" s="2" t="s">
        <v>160</v>
      </c>
    </row>
    <row r="73" spans="1:2">
      <c r="A73" s="2" t="s">
        <v>139</v>
      </c>
      <c r="B73" s="2" t="s">
        <v>161</v>
      </c>
    </row>
    <row r="74" spans="1:2">
      <c r="A74" s="2" t="s">
        <v>45</v>
      </c>
      <c r="B74" s="2" t="s">
        <v>162</v>
      </c>
    </row>
    <row r="75" spans="1:2">
      <c r="A75" s="2" t="s">
        <v>141</v>
      </c>
      <c r="B75" s="2" t="s">
        <v>163</v>
      </c>
    </row>
    <row r="76" spans="1:2">
      <c r="A76" s="2" t="s">
        <v>141</v>
      </c>
      <c r="B76" s="2" t="s">
        <v>103</v>
      </c>
    </row>
    <row r="77" spans="1:2">
      <c r="A77" s="2" t="s">
        <v>164</v>
      </c>
      <c r="B77" s="2" t="s">
        <v>165</v>
      </c>
    </row>
    <row r="78" spans="1:2">
      <c r="A78" s="2" t="s">
        <v>54</v>
      </c>
      <c r="B78" s="2" t="s">
        <v>166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D2AF-BBF3-4CC6-9E0D-3C43D39B1100}">
  <dimension ref="A1:G74"/>
  <sheetViews>
    <sheetView workbookViewId="0">
      <selection activeCell="D14" sqref="D14"/>
    </sheetView>
  </sheetViews>
  <sheetFormatPr defaultRowHeight="15"/>
  <cols>
    <col min="1" max="1" width="37.140625" customWidth="1"/>
    <col min="2" max="2" width="66.42578125" customWidth="1"/>
    <col min="4" max="4" width="37.140625" customWidth="1"/>
    <col min="5" max="5" width="66.42578125" customWidth="1"/>
    <col min="7" max="7" width="37.140625" customWidth="1"/>
    <col min="8" max="8" width="66.42578125" customWidth="1"/>
    <col min="10" max="10" width="37.140625" customWidth="1"/>
    <col min="11" max="11" width="66.42578125" customWidth="1"/>
  </cols>
  <sheetData>
    <row r="1" spans="1:5" ht="23.25">
      <c r="A1" s="63" t="s">
        <v>126</v>
      </c>
    </row>
    <row r="2" spans="1:5" ht="18" thickBot="1">
      <c r="A2" s="79" t="s">
        <v>167</v>
      </c>
      <c r="D2" s="79" t="s">
        <v>168</v>
      </c>
    </row>
    <row r="3" spans="1:5" ht="15.75" thickBot="1">
      <c r="A3" s="75" t="s">
        <v>22</v>
      </c>
      <c r="B3" s="76" t="s">
        <v>24</v>
      </c>
      <c r="D3" s="77" t="s">
        <v>22</v>
      </c>
      <c r="E3" s="78" t="s">
        <v>169</v>
      </c>
    </row>
    <row r="4" spans="1:5" ht="15.75" thickBot="1">
      <c r="A4" s="101" t="s">
        <v>28</v>
      </c>
      <c r="B4" s="102" t="s">
        <v>170</v>
      </c>
      <c r="D4" s="101" t="s">
        <v>28</v>
      </c>
      <c r="E4" s="102" t="s">
        <v>170</v>
      </c>
    </row>
    <row r="5" spans="1:5" ht="15.75" thickBot="1">
      <c r="A5" s="101" t="s">
        <v>32</v>
      </c>
      <c r="B5" s="102" t="s">
        <v>171</v>
      </c>
      <c r="D5" s="101" t="s">
        <v>32</v>
      </c>
      <c r="E5" s="102" t="s">
        <v>33</v>
      </c>
    </row>
    <row r="6" spans="1:5" ht="15.75" thickBot="1">
      <c r="A6" s="101" t="s">
        <v>147</v>
      </c>
      <c r="B6" s="102" t="s">
        <v>172</v>
      </c>
      <c r="D6" s="101" t="s">
        <v>147</v>
      </c>
      <c r="E6" s="102" t="s">
        <v>173</v>
      </c>
    </row>
    <row r="7" spans="1:5" ht="15.75" thickBot="1">
      <c r="A7" s="101" t="s">
        <v>174</v>
      </c>
      <c r="B7" s="102" t="s">
        <v>175</v>
      </c>
      <c r="D7" s="101" t="s">
        <v>174</v>
      </c>
      <c r="E7" s="102" t="s">
        <v>175</v>
      </c>
    </row>
    <row r="8" spans="1:5" ht="15.75" thickBot="1">
      <c r="A8" s="101" t="s">
        <v>176</v>
      </c>
      <c r="B8" s="102" t="s">
        <v>177</v>
      </c>
      <c r="D8" s="101" t="s">
        <v>176</v>
      </c>
      <c r="E8" s="102" t="s">
        <v>177</v>
      </c>
    </row>
    <row r="9" spans="1:5" ht="15.75" thickBot="1">
      <c r="A9" s="101" t="s">
        <v>178</v>
      </c>
      <c r="B9" s="102" t="s">
        <v>179</v>
      </c>
      <c r="D9" s="101" t="s">
        <v>178</v>
      </c>
      <c r="E9" s="102" t="s">
        <v>179</v>
      </c>
    </row>
    <row r="10" spans="1:5" ht="15.75" thickBot="1">
      <c r="A10" s="101" t="s">
        <v>152</v>
      </c>
      <c r="B10" s="102" t="s">
        <v>180</v>
      </c>
      <c r="D10" s="101" t="s">
        <v>152</v>
      </c>
      <c r="E10" s="102" t="s">
        <v>180</v>
      </c>
    </row>
    <row r="11" spans="1:5" ht="15.75" thickBot="1">
      <c r="A11" s="101" t="s">
        <v>153</v>
      </c>
      <c r="B11" s="102" t="s">
        <v>181</v>
      </c>
      <c r="D11" s="101" t="s">
        <v>153</v>
      </c>
      <c r="E11" s="102" t="s">
        <v>181</v>
      </c>
    </row>
    <row r="12" spans="1:5" ht="15.75" thickBot="1">
      <c r="A12" s="101" t="s">
        <v>182</v>
      </c>
      <c r="B12" s="102" t="s">
        <v>183</v>
      </c>
      <c r="D12" s="101" t="s">
        <v>182</v>
      </c>
      <c r="E12" s="102" t="s">
        <v>183</v>
      </c>
    </row>
    <row r="13" spans="1:5" ht="15.75" thickBot="1">
      <c r="A13" s="101" t="s">
        <v>184</v>
      </c>
      <c r="B13" s="102" t="s">
        <v>185</v>
      </c>
      <c r="D13" s="101" t="s">
        <v>184</v>
      </c>
      <c r="E13" s="102" t="s">
        <v>185</v>
      </c>
    </row>
    <row r="14" spans="1:5" ht="15.75" thickBot="1">
      <c r="A14" s="101" t="s">
        <v>186</v>
      </c>
      <c r="B14" s="102" t="s">
        <v>187</v>
      </c>
      <c r="D14" s="101" t="s">
        <v>186</v>
      </c>
      <c r="E14" s="102" t="s">
        <v>187</v>
      </c>
    </row>
    <row r="15" spans="1:5" ht="15.75" thickBot="1">
      <c r="A15" s="101" t="s">
        <v>188</v>
      </c>
      <c r="B15" s="102" t="s">
        <v>170</v>
      </c>
      <c r="D15" s="101" t="s">
        <v>188</v>
      </c>
      <c r="E15" s="102" t="s">
        <v>170</v>
      </c>
    </row>
    <row r="16" spans="1:5" ht="15.75" thickBot="1">
      <c r="A16" s="101" t="s">
        <v>189</v>
      </c>
      <c r="B16" s="102" t="s">
        <v>190</v>
      </c>
      <c r="D16" s="101" t="s">
        <v>189</v>
      </c>
      <c r="E16" s="102" t="s">
        <v>190</v>
      </c>
    </row>
    <row r="17" spans="1:7" ht="15.75" thickBot="1">
      <c r="A17" s="101" t="s">
        <v>138</v>
      </c>
      <c r="B17" s="102" t="s">
        <v>191</v>
      </c>
      <c r="D17" s="101" t="s">
        <v>138</v>
      </c>
      <c r="E17" s="102" t="s">
        <v>192</v>
      </c>
    </row>
    <row r="18" spans="1:7" ht="15.75" thickBot="1">
      <c r="A18" s="101" t="s">
        <v>139</v>
      </c>
      <c r="B18" s="102" t="s">
        <v>193</v>
      </c>
      <c r="D18" s="101" t="s">
        <v>139</v>
      </c>
      <c r="E18" s="102" t="s">
        <v>194</v>
      </c>
    </row>
    <row r="19" spans="1:7" ht="15.75" thickBot="1">
      <c r="A19" s="101" t="s">
        <v>45</v>
      </c>
      <c r="B19" s="102" t="s">
        <v>195</v>
      </c>
      <c r="D19" s="101" t="s">
        <v>45</v>
      </c>
      <c r="E19" s="102" t="s">
        <v>196</v>
      </c>
    </row>
    <row r="20" spans="1:7" ht="15.75" thickBot="1">
      <c r="A20" s="101" t="s">
        <v>197</v>
      </c>
      <c r="B20" s="102" t="s">
        <v>198</v>
      </c>
      <c r="D20" s="101" t="s">
        <v>197</v>
      </c>
      <c r="E20" s="102" t="s">
        <v>199</v>
      </c>
    </row>
    <row r="21" spans="1:7" ht="15.75" thickBot="1">
      <c r="A21" s="101" t="s">
        <v>200</v>
      </c>
      <c r="B21" s="102" t="s">
        <v>201</v>
      </c>
      <c r="D21" s="101" t="s">
        <v>200</v>
      </c>
      <c r="E21" s="102" t="s">
        <v>202</v>
      </c>
    </row>
    <row r="22" spans="1:7" ht="15.75" thickBot="1">
      <c r="A22" s="101" t="s">
        <v>164</v>
      </c>
      <c r="B22" s="102" t="s">
        <v>203</v>
      </c>
      <c r="D22" s="101" t="s">
        <v>164</v>
      </c>
      <c r="E22" s="102" t="s">
        <v>203</v>
      </c>
    </row>
    <row r="23" spans="1:7" ht="15.75" thickBot="1">
      <c r="A23" s="101" t="s">
        <v>54</v>
      </c>
      <c r="B23" s="102" t="s">
        <v>204</v>
      </c>
      <c r="D23" s="101" t="s">
        <v>54</v>
      </c>
      <c r="E23" s="102" t="s">
        <v>166</v>
      </c>
    </row>
    <row r="24" spans="1:7" ht="15.75" thickBot="1">
      <c r="A24" s="101" t="s">
        <v>205</v>
      </c>
      <c r="B24" s="102" t="s">
        <v>206</v>
      </c>
      <c r="D24" s="101" t="s">
        <v>205</v>
      </c>
      <c r="E24" s="102" t="s">
        <v>206</v>
      </c>
    </row>
    <row r="27" spans="1:7" ht="18" thickBot="1">
      <c r="A27" s="79" t="s">
        <v>207</v>
      </c>
      <c r="D27" s="79" t="s">
        <v>208</v>
      </c>
    </row>
    <row r="28" spans="1:7" ht="15.75" thickBot="1">
      <c r="A28" s="75" t="s">
        <v>22</v>
      </c>
      <c r="B28" s="76" t="s">
        <v>24</v>
      </c>
      <c r="D28" s="77" t="s">
        <v>22</v>
      </c>
      <c r="E28" s="78" t="s">
        <v>169</v>
      </c>
    </row>
    <row r="29" spans="1:7" ht="18" thickBot="1">
      <c r="A29" s="101" t="s">
        <v>28</v>
      </c>
      <c r="B29" s="102" t="s">
        <v>170</v>
      </c>
      <c r="D29" s="101" t="s">
        <v>28</v>
      </c>
      <c r="E29" s="102" t="s">
        <v>170</v>
      </c>
      <c r="G29" s="74"/>
    </row>
    <row r="30" spans="1:7" ht="15.75" thickBot="1">
      <c r="A30" s="101" t="s">
        <v>32</v>
      </c>
      <c r="B30" s="102" t="s">
        <v>171</v>
      </c>
      <c r="D30" s="101" t="s">
        <v>32</v>
      </c>
      <c r="E30" s="102" t="s">
        <v>33</v>
      </c>
    </row>
    <row r="31" spans="1:7" ht="15.75" thickBot="1">
      <c r="A31" s="101" t="s">
        <v>147</v>
      </c>
      <c r="B31" s="102" t="s">
        <v>209</v>
      </c>
      <c r="D31" s="101" t="s">
        <v>147</v>
      </c>
      <c r="E31" s="102" t="s">
        <v>210</v>
      </c>
    </row>
    <row r="32" spans="1:7" ht="15.75" thickBot="1">
      <c r="A32" s="101" t="s">
        <v>174</v>
      </c>
      <c r="B32" s="102" t="s">
        <v>175</v>
      </c>
      <c r="D32" s="101" t="s">
        <v>174</v>
      </c>
      <c r="E32" s="102" t="s">
        <v>175</v>
      </c>
    </row>
    <row r="33" spans="1:5" ht="15.75" thickBot="1">
      <c r="A33" s="101" t="s">
        <v>176</v>
      </c>
      <c r="B33" s="102" t="s">
        <v>177</v>
      </c>
      <c r="D33" s="101" t="s">
        <v>176</v>
      </c>
      <c r="E33" s="102" t="s">
        <v>177</v>
      </c>
    </row>
    <row r="34" spans="1:5" ht="15.75" thickBot="1">
      <c r="A34" s="101" t="s">
        <v>178</v>
      </c>
      <c r="B34" s="102" t="s">
        <v>179</v>
      </c>
      <c r="D34" s="101" t="s">
        <v>178</v>
      </c>
      <c r="E34" s="102" t="s">
        <v>179</v>
      </c>
    </row>
    <row r="35" spans="1:5" ht="15.75" thickBot="1">
      <c r="A35" s="101" t="s">
        <v>152</v>
      </c>
      <c r="B35" s="102" t="s">
        <v>180</v>
      </c>
      <c r="D35" s="101" t="s">
        <v>152</v>
      </c>
      <c r="E35" s="102" t="s">
        <v>180</v>
      </c>
    </row>
    <row r="36" spans="1:5" ht="15.75" thickBot="1">
      <c r="A36" s="101" t="s">
        <v>153</v>
      </c>
      <c r="B36" s="102" t="s">
        <v>181</v>
      </c>
      <c r="D36" s="101" t="s">
        <v>153</v>
      </c>
      <c r="E36" s="102" t="s">
        <v>181</v>
      </c>
    </row>
    <row r="37" spans="1:5" ht="15.75" thickBot="1">
      <c r="A37" s="101" t="s">
        <v>182</v>
      </c>
      <c r="B37" s="102" t="s">
        <v>183</v>
      </c>
      <c r="D37" s="101" t="s">
        <v>182</v>
      </c>
      <c r="E37" s="102" t="s">
        <v>183</v>
      </c>
    </row>
    <row r="38" spans="1:5" ht="15.75" thickBot="1">
      <c r="A38" s="101" t="s">
        <v>184</v>
      </c>
      <c r="B38" s="102" t="s">
        <v>185</v>
      </c>
      <c r="D38" s="101" t="s">
        <v>184</v>
      </c>
      <c r="E38" s="102" t="s">
        <v>185</v>
      </c>
    </row>
    <row r="39" spans="1:5" ht="15.75" thickBot="1">
      <c r="A39" s="101" t="s">
        <v>186</v>
      </c>
      <c r="B39" s="102" t="s">
        <v>187</v>
      </c>
      <c r="D39" s="101" t="s">
        <v>186</v>
      </c>
      <c r="E39" s="102" t="s">
        <v>187</v>
      </c>
    </row>
    <row r="40" spans="1:5" ht="15.75" thickBot="1">
      <c r="A40" s="101" t="s">
        <v>188</v>
      </c>
      <c r="B40" s="102" t="s">
        <v>170</v>
      </c>
      <c r="D40" s="101" t="s">
        <v>188</v>
      </c>
      <c r="E40" s="102" t="s">
        <v>170</v>
      </c>
    </row>
    <row r="41" spans="1:5" ht="15.75" thickBot="1">
      <c r="A41" s="101" t="s">
        <v>189</v>
      </c>
      <c r="B41" s="102" t="s">
        <v>190</v>
      </c>
      <c r="D41" s="101" t="s">
        <v>189</v>
      </c>
      <c r="E41" s="102" t="s">
        <v>190</v>
      </c>
    </row>
    <row r="42" spans="1:5" ht="15.75" thickBot="1">
      <c r="A42" s="101" t="s">
        <v>138</v>
      </c>
      <c r="B42" s="102" t="s">
        <v>192</v>
      </c>
      <c r="D42" s="101" t="s">
        <v>138</v>
      </c>
      <c r="E42" s="102" t="s">
        <v>211</v>
      </c>
    </row>
    <row r="43" spans="1:5" ht="15.75" thickBot="1">
      <c r="A43" s="101" t="s">
        <v>139</v>
      </c>
      <c r="B43" s="102" t="s">
        <v>212</v>
      </c>
      <c r="D43" s="101" t="s">
        <v>139</v>
      </c>
      <c r="E43" s="102" t="s">
        <v>213</v>
      </c>
    </row>
    <row r="44" spans="1:5" ht="15.75" thickBot="1">
      <c r="A44" s="101" t="s">
        <v>45</v>
      </c>
      <c r="B44" s="102" t="s">
        <v>214</v>
      </c>
      <c r="D44" s="101" t="s">
        <v>45</v>
      </c>
      <c r="E44" s="102" t="s">
        <v>215</v>
      </c>
    </row>
    <row r="45" spans="1:5" ht="15.75" thickBot="1">
      <c r="A45" s="101" t="s">
        <v>197</v>
      </c>
      <c r="B45" s="102" t="s">
        <v>216</v>
      </c>
      <c r="D45" s="101" t="s">
        <v>197</v>
      </c>
      <c r="E45" s="102" t="s">
        <v>217</v>
      </c>
    </row>
    <row r="46" spans="1:5" ht="15.75" thickBot="1">
      <c r="A46" s="101" t="s">
        <v>200</v>
      </c>
      <c r="B46" s="102" t="s">
        <v>202</v>
      </c>
      <c r="D46" s="101" t="s">
        <v>200</v>
      </c>
      <c r="E46" s="102" t="s">
        <v>218</v>
      </c>
    </row>
    <row r="47" spans="1:5" ht="15.75" thickBot="1">
      <c r="A47" s="101" t="s">
        <v>164</v>
      </c>
      <c r="B47" s="102" t="s">
        <v>219</v>
      </c>
      <c r="D47" s="101" t="s">
        <v>164</v>
      </c>
      <c r="E47" s="102" t="s">
        <v>220</v>
      </c>
    </row>
    <row r="48" spans="1:5" ht="15.75" thickBot="1">
      <c r="A48" s="101" t="s">
        <v>54</v>
      </c>
      <c r="B48" s="102" t="s">
        <v>166</v>
      </c>
      <c r="D48" s="101" t="s">
        <v>54</v>
      </c>
      <c r="E48" s="102" t="s">
        <v>166</v>
      </c>
    </row>
    <row r="49" spans="1:5" ht="15.75" thickBot="1">
      <c r="A49" s="101" t="s">
        <v>205</v>
      </c>
      <c r="B49" s="102" t="s">
        <v>206</v>
      </c>
      <c r="D49" s="101" t="s">
        <v>205</v>
      </c>
      <c r="E49" s="102" t="s">
        <v>206</v>
      </c>
    </row>
    <row r="52" spans="1:5" ht="18" thickBot="1">
      <c r="A52" s="74"/>
      <c r="D52" s="79" t="s">
        <v>221</v>
      </c>
    </row>
    <row r="53" spans="1:5" ht="15.75" thickBot="1">
      <c r="D53" s="77" t="s">
        <v>32</v>
      </c>
      <c r="E53" s="78" t="s">
        <v>169</v>
      </c>
    </row>
    <row r="54" spans="1:5" ht="15.75" thickBot="1">
      <c r="D54" s="101" t="s">
        <v>28</v>
      </c>
      <c r="E54" s="102" t="s">
        <v>170</v>
      </c>
    </row>
    <row r="55" spans="1:5" ht="15.75" thickBot="1">
      <c r="D55" s="101" t="s">
        <v>32</v>
      </c>
      <c r="E55" s="102" t="s">
        <v>33</v>
      </c>
    </row>
    <row r="56" spans="1:5" ht="15.75" thickBot="1">
      <c r="D56" s="101" t="s">
        <v>147</v>
      </c>
      <c r="E56" s="102" t="s">
        <v>222</v>
      </c>
    </row>
    <row r="57" spans="1:5" ht="15.75" thickBot="1">
      <c r="D57" s="101" t="s">
        <v>174</v>
      </c>
      <c r="E57" s="102" t="s">
        <v>175</v>
      </c>
    </row>
    <row r="58" spans="1:5" ht="15.75" thickBot="1">
      <c r="D58" s="101" t="s">
        <v>176</v>
      </c>
      <c r="E58" s="102" t="s">
        <v>177</v>
      </c>
    </row>
    <row r="59" spans="1:5" ht="15.75" thickBot="1">
      <c r="D59" s="101" t="s">
        <v>178</v>
      </c>
      <c r="E59" s="102" t="s">
        <v>179</v>
      </c>
    </row>
    <row r="60" spans="1:5" ht="15.75" thickBot="1">
      <c r="D60" s="101" t="s">
        <v>152</v>
      </c>
      <c r="E60" s="102" t="s">
        <v>180</v>
      </c>
    </row>
    <row r="61" spans="1:5" ht="15.75" thickBot="1">
      <c r="D61" s="101" t="s">
        <v>153</v>
      </c>
      <c r="E61" s="102" t="s">
        <v>181</v>
      </c>
    </row>
    <row r="62" spans="1:5" ht="15.75" thickBot="1">
      <c r="D62" s="101" t="s">
        <v>182</v>
      </c>
      <c r="E62" s="102" t="s">
        <v>183</v>
      </c>
    </row>
    <row r="63" spans="1:5" ht="15.75" thickBot="1">
      <c r="D63" s="101" t="s">
        <v>184</v>
      </c>
      <c r="E63" s="102" t="s">
        <v>185</v>
      </c>
    </row>
    <row r="64" spans="1:5" ht="15.75" thickBot="1">
      <c r="D64" s="101" t="s">
        <v>186</v>
      </c>
      <c r="E64" s="102" t="s">
        <v>187</v>
      </c>
    </row>
    <row r="65" spans="4:5" ht="15.75" thickBot="1">
      <c r="D65" s="101" t="s">
        <v>188</v>
      </c>
      <c r="E65" s="102" t="s">
        <v>170</v>
      </c>
    </row>
    <row r="66" spans="4:5" ht="15.75" thickBot="1">
      <c r="D66" s="101" t="s">
        <v>189</v>
      </c>
      <c r="E66" s="102" t="s">
        <v>190</v>
      </c>
    </row>
    <row r="67" spans="4:5" ht="15.75" thickBot="1">
      <c r="D67" s="101" t="s">
        <v>138</v>
      </c>
      <c r="E67" s="102" t="s">
        <v>223</v>
      </c>
    </row>
    <row r="68" spans="4:5" ht="15.75" thickBot="1">
      <c r="D68" s="101" t="s">
        <v>139</v>
      </c>
      <c r="E68" s="102" t="s">
        <v>224</v>
      </c>
    </row>
    <row r="69" spans="4:5" ht="15.75" thickBot="1">
      <c r="D69" s="101" t="s">
        <v>45</v>
      </c>
      <c r="E69" s="102" t="s">
        <v>225</v>
      </c>
    </row>
    <row r="70" spans="4:5" ht="15.75" thickBot="1">
      <c r="D70" s="101" t="s">
        <v>197</v>
      </c>
      <c r="E70" s="102" t="s">
        <v>226</v>
      </c>
    </row>
    <row r="71" spans="4:5" ht="15.75" thickBot="1">
      <c r="D71" s="101" t="s">
        <v>200</v>
      </c>
      <c r="E71" s="102" t="s">
        <v>227</v>
      </c>
    </row>
    <row r="72" spans="4:5" ht="15.75" thickBot="1">
      <c r="D72" s="101" t="s">
        <v>164</v>
      </c>
      <c r="E72" s="102" t="s">
        <v>228</v>
      </c>
    </row>
    <row r="73" spans="4:5" ht="15.75" thickBot="1">
      <c r="D73" s="101" t="s">
        <v>54</v>
      </c>
      <c r="E73" s="102" t="s">
        <v>166</v>
      </c>
    </row>
    <row r="74" spans="4:5" ht="15.75" thickBot="1">
      <c r="D74" s="101" t="s">
        <v>205</v>
      </c>
      <c r="E74" s="102" t="s">
        <v>206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6b36e87-e937-4bfa-834c-3c0fbae9604f">
      <UserInfo>
        <DisplayName/>
        <AccountId xsi:nil="true"/>
        <AccountType/>
      </UserInfo>
    </SharedWithUsers>
    <Sistoppdatert xmlns="ea11e563-ccf1-4b2a-b09e-2721191bf9d2" xsi:nil="true"/>
    <Oppdatert xmlns="ea11e563-ccf1-4b2a-b09e-2721191bf9d2"/>
    <Oppdatert_x00e5_r xmlns="ea11e563-ccf1-4b2a-b09e-2721191bf9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2837C71FAB547B221D8E00B41634E" ma:contentTypeVersion="9" ma:contentTypeDescription="Create a new document." ma:contentTypeScope="" ma:versionID="6034595a20a6536505b42b5e5447776d">
  <xsd:schema xmlns:xsd="http://www.w3.org/2001/XMLSchema" xmlns:xs="http://www.w3.org/2001/XMLSchema" xmlns:p="http://schemas.microsoft.com/office/2006/metadata/properties" xmlns:ns2="a6b36e87-e937-4bfa-834c-3c0fbae9604f" xmlns:ns3="ea11e563-ccf1-4b2a-b09e-2721191bf9d2" targetNamespace="http://schemas.microsoft.com/office/2006/metadata/properties" ma:root="true" ma:fieldsID="5bba815803c257c473ca69d7020026de" ns2:_="" ns3:_="">
    <xsd:import namespace="a6b36e87-e937-4bfa-834c-3c0fbae9604f"/>
    <xsd:import namespace="ea11e563-ccf1-4b2a-b09e-2721191bf9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Sistoppdatert" minOccurs="0"/>
                <xsd:element ref="ns3:Oppdatert" minOccurs="0"/>
                <xsd:element ref="ns3:Oppdatert_x00e5_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36e87-e937-4bfa-834c-3c0fbae960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1e563-ccf1-4b2a-b09e-2721191bf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istoppdatert" ma:index="14" nillable="true" ma:displayName="Sist oppdatert" ma:format="Dropdown" ma:internalName="Sistoppdatert">
      <xsd:simpleType>
        <xsd:restriction base="dms:Text">
          <xsd:maxLength value="255"/>
        </xsd:restriction>
      </xsd:simpleType>
    </xsd:element>
    <xsd:element name="Oppdatert" ma:index="15" nillable="true" ma:displayName="Oppdatert" ma:format="DateOnly" ma:internalName="Oppdatert">
      <xsd:simpleType>
        <xsd:restriction base="dms:DateTime"/>
      </xsd:simpleType>
    </xsd:element>
    <xsd:element name="Oppdatert_x00e5_r" ma:index="16" nillable="true" ma:displayName="Oppdatertår" ma:format="Dropdown" ma:internalName="Oppdatert_x00e5_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B5FA3-A0B4-4006-8583-41E5D3293DAB}"/>
</file>

<file path=customXml/itemProps2.xml><?xml version="1.0" encoding="utf-8"?>
<ds:datastoreItem xmlns:ds="http://schemas.openxmlformats.org/officeDocument/2006/customXml" ds:itemID="{8274260F-9984-420F-8F1D-94036E93F63A}"/>
</file>

<file path=customXml/itemProps3.xml><?xml version="1.0" encoding="utf-8"?>
<ds:datastoreItem xmlns:ds="http://schemas.openxmlformats.org/officeDocument/2006/customXml" ds:itemID="{6AEB93CB-4FAA-4D87-A214-6E64CB5C9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Aune</dc:creator>
  <cp:keywords/>
  <dc:description/>
  <cp:lastModifiedBy>Lars Fuglevaag</cp:lastModifiedBy>
  <cp:revision/>
  <dcterms:created xsi:type="dcterms:W3CDTF">2015-06-05T18:17:20Z</dcterms:created>
  <dcterms:modified xsi:type="dcterms:W3CDTF">2023-07-01T16:22:09Z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0x0101006772837C71FAB547B221D8E00B41634E</vt:lpwstr>
  </property>
  <property fmtid="{D5CDD505-2E9C-101B-9397-08002B2CF9AE}" pid="3" name="GUID">
    <vt:lpwstr>4a6572e3-418d-4424-9b07-303377ff694a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